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  <c r="E13" s="1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C13" l="1"/>
  <c r="C14" s="1"/>
  <c r="G13"/>
  <c r="F13"/>
  <c r="E14" l="1"/>
  <c r="D14"/>
  <c r="C15"/>
  <c r="C16" s="1"/>
  <c r="C17" s="1"/>
  <c r="F14" l="1"/>
  <c r="G14" s="1"/>
  <c r="E15" s="1"/>
  <c r="D15"/>
  <c r="D16" s="1"/>
  <c r="D17" s="1"/>
  <c r="C18"/>
  <c r="F15" l="1"/>
  <c r="G15" s="1"/>
  <c r="E16" s="1"/>
  <c r="F16" s="1"/>
  <c r="G16" s="1"/>
  <c r="E17" s="1"/>
  <c r="F17" s="1"/>
  <c r="G17" s="1"/>
  <c r="E18" s="1"/>
  <c r="D18"/>
  <c r="C19"/>
  <c r="F18" l="1"/>
  <c r="G18" s="1"/>
  <c r="E19" s="1"/>
  <c r="D19"/>
  <c r="C20"/>
  <c r="F19" l="1"/>
  <c r="G19" s="1"/>
  <c r="E20" s="1"/>
  <c r="C21"/>
  <c r="D20"/>
  <c r="F20" l="1"/>
  <c r="G20" s="1"/>
  <c r="E21" s="1"/>
  <c r="C22"/>
  <c r="D21"/>
  <c r="F21" l="1"/>
  <c r="G21" s="1"/>
  <c r="E22" s="1"/>
  <c r="D22"/>
  <c r="C23"/>
  <c r="F22" l="1"/>
  <c r="G22" s="1"/>
  <c r="E23" s="1"/>
  <c r="D23"/>
  <c r="C24"/>
  <c r="F23" l="1"/>
  <c r="G23" s="1"/>
  <c r="E24" s="1"/>
  <c r="C25"/>
  <c r="D24"/>
  <c r="F24" l="1"/>
  <c r="G24" s="1"/>
  <c r="E25" s="1"/>
  <c r="C26"/>
  <c r="D25"/>
  <c r="F25" l="1"/>
  <c r="G25" s="1"/>
  <c r="E26" s="1"/>
  <c r="D26"/>
  <c r="C27"/>
  <c r="F26" l="1"/>
  <c r="G26" s="1"/>
  <c r="E27" s="1"/>
  <c r="D27"/>
  <c r="C28"/>
  <c r="F27" l="1"/>
  <c r="G27" s="1"/>
  <c r="E28" s="1"/>
  <c r="C29"/>
  <c r="D28"/>
  <c r="F28" l="1"/>
  <c r="G28" s="1"/>
  <c r="E29" s="1"/>
  <c r="C30"/>
  <c r="D29"/>
  <c r="F29" l="1"/>
  <c r="G29" s="1"/>
  <c r="E30" s="1"/>
  <c r="D30"/>
  <c r="C31"/>
  <c r="F30" l="1"/>
  <c r="G30" s="1"/>
  <c r="E31" s="1"/>
  <c r="D31"/>
  <c r="C32"/>
  <c r="F31" l="1"/>
  <c r="G31" s="1"/>
  <c r="E32" s="1"/>
  <c r="C33"/>
  <c r="D32"/>
  <c r="F32" l="1"/>
  <c r="G32" s="1"/>
  <c r="E33" s="1"/>
  <c r="C34"/>
  <c r="D33"/>
  <c r="F33" l="1"/>
  <c r="G33" s="1"/>
  <c r="E34" s="1"/>
  <c r="D34"/>
  <c r="C35"/>
  <c r="F34" l="1"/>
  <c r="G34" s="1"/>
  <c r="E35" s="1"/>
  <c r="D35"/>
  <c r="C36"/>
  <c r="F35" l="1"/>
  <c r="G35" s="1"/>
  <c r="E36" s="1"/>
  <c r="C37"/>
  <c r="D36"/>
  <c r="F36" l="1"/>
  <c r="G36" s="1"/>
  <c r="E37" s="1"/>
  <c r="C38"/>
  <c r="D37"/>
  <c r="F37" l="1"/>
  <c r="G37" s="1"/>
  <c r="E38" s="1"/>
  <c r="D38"/>
  <c r="C39"/>
  <c r="F38" l="1"/>
  <c r="G38" s="1"/>
  <c r="E39" s="1"/>
  <c r="D39"/>
  <c r="C40"/>
  <c r="F39" l="1"/>
  <c r="G39" s="1"/>
  <c r="E40" s="1"/>
  <c r="C41"/>
  <c r="D40"/>
  <c r="F40" l="1"/>
  <c r="G40" s="1"/>
  <c r="E41" s="1"/>
  <c r="C42"/>
  <c r="D41"/>
  <c r="F41" l="1"/>
  <c r="G41" s="1"/>
  <c r="E42" s="1"/>
  <c r="D42"/>
  <c r="C43"/>
  <c r="F42" l="1"/>
  <c r="G42" s="1"/>
  <c r="E43" s="1"/>
  <c r="D43"/>
  <c r="C44"/>
  <c r="F43" l="1"/>
  <c r="G43" s="1"/>
  <c r="E44" s="1"/>
  <c r="C45"/>
  <c r="D44"/>
  <c r="F44" l="1"/>
  <c r="G44" s="1"/>
  <c r="E45" s="1"/>
  <c r="C46"/>
  <c r="D45"/>
  <c r="F45" l="1"/>
  <c r="G45" s="1"/>
  <c r="E46" s="1"/>
  <c r="D46"/>
  <c r="C47"/>
  <c r="F46" l="1"/>
  <c r="G46" s="1"/>
  <c r="E47" s="1"/>
  <c r="D47"/>
  <c r="C48"/>
  <c r="F47" l="1"/>
  <c r="G47" s="1"/>
  <c r="E48" s="1"/>
  <c r="C49"/>
  <c r="D48"/>
  <c r="F48" l="1"/>
  <c r="G48" s="1"/>
  <c r="E49" s="1"/>
  <c r="C50"/>
  <c r="D49"/>
  <c r="F49" l="1"/>
  <c r="G49" s="1"/>
  <c r="E50" s="1"/>
  <c r="D50"/>
  <c r="C51"/>
  <c r="F50" l="1"/>
  <c r="G50" s="1"/>
  <c r="E51" s="1"/>
  <c r="D51"/>
  <c r="C52"/>
  <c r="F51" l="1"/>
  <c r="G51" s="1"/>
  <c r="E52" s="1"/>
  <c r="C53"/>
  <c r="D52"/>
  <c r="F52" l="1"/>
  <c r="G52" s="1"/>
  <c r="E53" s="1"/>
  <c r="C54"/>
  <c r="D53"/>
  <c r="F53" l="1"/>
  <c r="G53" s="1"/>
  <c r="E54" s="1"/>
  <c r="D54"/>
  <c r="C55"/>
  <c r="F54" l="1"/>
  <c r="G54" s="1"/>
  <c r="E55" s="1"/>
  <c r="D55"/>
  <c r="C56"/>
  <c r="F55" l="1"/>
  <c r="G55" s="1"/>
  <c r="E56" s="1"/>
  <c r="C57"/>
  <c r="D56"/>
  <c r="F56" l="1"/>
  <c r="G56" s="1"/>
  <c r="E57" s="1"/>
  <c r="C58"/>
  <c r="D57"/>
  <c r="F57" l="1"/>
  <c r="G57" s="1"/>
  <c r="E58" s="1"/>
  <c r="D58"/>
  <c r="C59"/>
  <c r="F58" l="1"/>
  <c r="G58" s="1"/>
  <c r="E59" s="1"/>
  <c r="D59"/>
  <c r="C60"/>
  <c r="F59" l="1"/>
  <c r="G59" s="1"/>
  <c r="E60" s="1"/>
  <c r="C61"/>
  <c r="D60"/>
  <c r="F60" l="1"/>
  <c r="G60" s="1"/>
  <c r="E61" s="1"/>
  <c r="C62"/>
  <c r="D61"/>
  <c r="F61" l="1"/>
  <c r="G61" s="1"/>
  <c r="E62" s="1"/>
  <c r="D62"/>
  <c r="C63"/>
  <c r="F62" l="1"/>
  <c r="G62" s="1"/>
  <c r="E63" s="1"/>
  <c r="D63"/>
  <c r="C64"/>
  <c r="F63" l="1"/>
  <c r="G63" s="1"/>
  <c r="E64" s="1"/>
  <c r="C65"/>
  <c r="D64"/>
  <c r="F64" l="1"/>
  <c r="G64" s="1"/>
  <c r="E65" s="1"/>
  <c r="C66"/>
  <c r="D65"/>
  <c r="F65" l="1"/>
  <c r="G65" s="1"/>
  <c r="E66" s="1"/>
  <c r="D66"/>
  <c r="C67"/>
  <c r="F66" l="1"/>
  <c r="G66" s="1"/>
  <c r="E67" s="1"/>
  <c r="D67"/>
  <c r="C68"/>
  <c r="F67" l="1"/>
  <c r="G67" s="1"/>
  <c r="E68" s="1"/>
  <c r="C69"/>
  <c r="D68"/>
  <c r="F68" l="1"/>
  <c r="G68" s="1"/>
  <c r="E69" s="1"/>
  <c r="C70"/>
  <c r="D69"/>
  <c r="F69" l="1"/>
  <c r="G69" s="1"/>
  <c r="E70" s="1"/>
  <c r="D70"/>
  <c r="C71"/>
  <c r="F70" l="1"/>
  <c r="G70" s="1"/>
  <c r="E71" s="1"/>
  <c r="D71"/>
  <c r="C72"/>
  <c r="F71" l="1"/>
  <c r="G71" s="1"/>
  <c r="E72" s="1"/>
  <c r="C73"/>
  <c r="D72"/>
  <c r="F72" l="1"/>
  <c r="G72" s="1"/>
  <c r="E73" s="1"/>
  <c r="C74"/>
  <c r="D73"/>
  <c r="F73" l="1"/>
  <c r="G73" s="1"/>
  <c r="E74" s="1"/>
  <c r="D74"/>
  <c r="C75"/>
  <c r="F74" l="1"/>
  <c r="G74" s="1"/>
  <c r="E75" s="1"/>
  <c r="D75"/>
  <c r="C76"/>
  <c r="F75" l="1"/>
  <c r="G75" s="1"/>
  <c r="E76" s="1"/>
  <c r="C77"/>
  <c r="D76"/>
  <c r="F76" l="1"/>
  <c r="G76" s="1"/>
  <c r="E77" s="1"/>
  <c r="C78"/>
  <c r="D77"/>
  <c r="F77" l="1"/>
  <c r="G77" s="1"/>
  <c r="E78" s="1"/>
  <c r="D78"/>
  <c r="C79"/>
  <c r="F78" l="1"/>
  <c r="G78" s="1"/>
  <c r="E79" s="1"/>
  <c r="D79"/>
  <c r="C80"/>
  <c r="F79" l="1"/>
  <c r="G79" s="1"/>
  <c r="E80" s="1"/>
  <c r="C81"/>
  <c r="D80"/>
  <c r="F80" l="1"/>
  <c r="G80" s="1"/>
  <c r="E81" s="1"/>
  <c r="C82"/>
  <c r="D81"/>
  <c r="F81" l="1"/>
  <c r="G81" s="1"/>
  <c r="E82" s="1"/>
  <c r="D82"/>
  <c r="C83"/>
  <c r="F82" l="1"/>
  <c r="G82" s="1"/>
  <c r="E83" s="1"/>
  <c r="D83"/>
  <c r="C84"/>
  <c r="F83" l="1"/>
  <c r="G83" s="1"/>
  <c r="E84" s="1"/>
  <c r="C85"/>
  <c r="D84"/>
  <c r="F84" l="1"/>
  <c r="G84" s="1"/>
  <c r="E85" s="1"/>
  <c r="C86"/>
  <c r="D85"/>
  <c r="F85" l="1"/>
  <c r="G85" s="1"/>
  <c r="E86" s="1"/>
  <c r="D86"/>
  <c r="C87"/>
  <c r="F86" l="1"/>
  <c r="G86" s="1"/>
  <c r="E87" s="1"/>
  <c r="D87"/>
  <c r="C88"/>
  <c r="F87" l="1"/>
  <c r="G87" s="1"/>
  <c r="E88" s="1"/>
  <c r="C89"/>
  <c r="D88"/>
  <c r="F88" l="1"/>
  <c r="G88" s="1"/>
  <c r="E89" s="1"/>
  <c r="C90"/>
  <c r="D89"/>
  <c r="F89" l="1"/>
  <c r="G89" s="1"/>
  <c r="E90" s="1"/>
  <c r="D90"/>
  <c r="C91"/>
  <c r="F90" l="1"/>
  <c r="G90" s="1"/>
  <c r="E91" s="1"/>
  <c r="D91"/>
  <c r="C92"/>
  <c r="F91" l="1"/>
  <c r="G91" s="1"/>
  <c r="E92" s="1"/>
  <c r="C93"/>
  <c r="D92"/>
  <c r="F92" l="1"/>
  <c r="G92" s="1"/>
  <c r="E93" s="1"/>
  <c r="C94"/>
  <c r="D93"/>
  <c r="F93" l="1"/>
  <c r="G93" s="1"/>
  <c r="E94" s="1"/>
  <c r="D94"/>
  <c r="C95"/>
  <c r="F94" l="1"/>
  <c r="G94" s="1"/>
  <c r="E95" s="1"/>
  <c r="D95"/>
  <c r="C96"/>
  <c r="F95" l="1"/>
  <c r="G95" s="1"/>
  <c r="E96" s="1"/>
  <c r="C97"/>
  <c r="D96"/>
  <c r="F96" l="1"/>
  <c r="G96" s="1"/>
  <c r="E97" s="1"/>
  <c r="C98"/>
  <c r="D97"/>
  <c r="F97" l="1"/>
  <c r="G97" s="1"/>
  <c r="E98" s="1"/>
  <c r="D98"/>
  <c r="C99"/>
  <c r="F98" l="1"/>
  <c r="G98" s="1"/>
  <c r="E99" s="1"/>
  <c r="D99"/>
  <c r="C100"/>
  <c r="F99" l="1"/>
  <c r="G99" s="1"/>
  <c r="E100" s="1"/>
  <c r="C101"/>
  <c r="D100"/>
  <c r="F100" l="1"/>
  <c r="G100" s="1"/>
  <c r="E101" s="1"/>
  <c r="C102"/>
  <c r="D101"/>
  <c r="F101" l="1"/>
  <c r="G101" s="1"/>
  <c r="E102" s="1"/>
  <c r="D102"/>
  <c r="C103"/>
  <c r="F102" l="1"/>
  <c r="G102" s="1"/>
  <c r="E103" s="1"/>
  <c r="D103"/>
  <c r="C104"/>
  <c r="F103" l="1"/>
  <c r="G103" s="1"/>
  <c r="E104" s="1"/>
  <c r="C105"/>
  <c r="D104"/>
  <c r="F104" l="1"/>
  <c r="G104" s="1"/>
  <c r="E105" s="1"/>
  <c r="C106"/>
  <c r="D105"/>
  <c r="F105" l="1"/>
  <c r="G105" s="1"/>
  <c r="E106" s="1"/>
  <c r="D106"/>
  <c r="C107"/>
  <c r="F106" l="1"/>
  <c r="G106" s="1"/>
  <c r="E107" s="1"/>
  <c r="D107"/>
  <c r="C108"/>
  <c r="F107" l="1"/>
  <c r="G107" s="1"/>
  <c r="E108" s="1"/>
  <c r="C109"/>
  <c r="D108"/>
  <c r="F108" l="1"/>
  <c r="G108" s="1"/>
  <c r="E109" s="1"/>
  <c r="C110"/>
  <c r="D109"/>
  <c r="F109" l="1"/>
  <c r="G109" s="1"/>
  <c r="E110" s="1"/>
  <c r="D110"/>
  <c r="C111"/>
  <c r="F110" l="1"/>
  <c r="G110" s="1"/>
  <c r="E111" s="1"/>
  <c r="D111"/>
  <c r="C112"/>
  <c r="F111" l="1"/>
  <c r="G111" s="1"/>
  <c r="E112" s="1"/>
  <c r="C113"/>
  <c r="D112"/>
  <c r="F112" l="1"/>
  <c r="G112" s="1"/>
  <c r="E113" s="1"/>
  <c r="C114"/>
  <c r="D113"/>
  <c r="F113" l="1"/>
  <c r="G113" s="1"/>
  <c r="E114" s="1"/>
  <c r="D114"/>
  <c r="C115"/>
  <c r="F114" l="1"/>
  <c r="G114" s="1"/>
  <c r="E115" s="1"/>
  <c r="D115"/>
  <c r="C116"/>
  <c r="F115" l="1"/>
  <c r="G115" s="1"/>
  <c r="E116" s="1"/>
  <c r="C117"/>
  <c r="D116"/>
  <c r="F116" l="1"/>
  <c r="G116" s="1"/>
  <c r="E117" s="1"/>
  <c r="C118"/>
  <c r="D117"/>
  <c r="F117" l="1"/>
  <c r="G117" s="1"/>
  <c r="E118" s="1"/>
  <c r="D118"/>
  <c r="C119"/>
  <c r="F118" l="1"/>
  <c r="G118" s="1"/>
  <c r="E119" s="1"/>
  <c r="D119"/>
  <c r="C120"/>
  <c r="F119" l="1"/>
  <c r="G119" s="1"/>
  <c r="E120" s="1"/>
  <c r="C121"/>
  <c r="D120"/>
  <c r="F120" l="1"/>
  <c r="G120" s="1"/>
  <c r="E121" s="1"/>
  <c r="C122"/>
  <c r="D121"/>
  <c r="F121" l="1"/>
  <c r="G121" s="1"/>
  <c r="E122" s="1"/>
  <c r="D122"/>
  <c r="C123"/>
  <c r="F122" l="1"/>
  <c r="G122" s="1"/>
  <c r="E123" s="1"/>
  <c r="D123"/>
  <c r="C124"/>
  <c r="F123" l="1"/>
  <c r="G123" s="1"/>
  <c r="E124" s="1"/>
  <c r="C125"/>
  <c r="D124"/>
  <c r="F124" l="1"/>
  <c r="G124" s="1"/>
  <c r="E125" s="1"/>
  <c r="C126"/>
  <c r="D125"/>
  <c r="F125" l="1"/>
  <c r="G125" s="1"/>
  <c r="E126" s="1"/>
  <c r="D126"/>
  <c r="C127"/>
  <c r="F126" l="1"/>
  <c r="G126" s="1"/>
  <c r="E127" s="1"/>
  <c r="D127"/>
  <c r="C128"/>
  <c r="F127" l="1"/>
  <c r="G127" s="1"/>
  <c r="E128" s="1"/>
  <c r="C129"/>
  <c r="D128"/>
  <c r="F128" l="1"/>
  <c r="G128" s="1"/>
  <c r="E129" s="1"/>
  <c r="C130"/>
  <c r="D129"/>
  <c r="F129" l="1"/>
  <c r="G129" s="1"/>
  <c r="E130" s="1"/>
  <c r="D130"/>
  <c r="C131"/>
  <c r="F130" l="1"/>
  <c r="G130" s="1"/>
  <c r="E131" s="1"/>
  <c r="D131"/>
  <c r="C132"/>
  <c r="F131" l="1"/>
  <c r="G131" s="1"/>
  <c r="E132" s="1"/>
  <c r="C133"/>
  <c r="D132"/>
  <c r="F132" l="1"/>
  <c r="G132" s="1"/>
  <c r="E133" s="1"/>
  <c r="C134"/>
  <c r="D133"/>
  <c r="F133" l="1"/>
  <c r="G133" s="1"/>
  <c r="E134" s="1"/>
  <c r="D134"/>
  <c r="C135"/>
  <c r="F134" l="1"/>
  <c r="G134" s="1"/>
  <c r="E135" s="1"/>
  <c r="D135"/>
  <c r="C136"/>
  <c r="F135" l="1"/>
  <c r="G135" s="1"/>
  <c r="E136" s="1"/>
  <c r="C137"/>
  <c r="D136"/>
  <c r="F136" l="1"/>
  <c r="G136" s="1"/>
  <c r="E137" s="1"/>
  <c r="C138"/>
  <c r="D137"/>
  <c r="F137" l="1"/>
  <c r="G137" s="1"/>
  <c r="E138" s="1"/>
  <c r="D138"/>
  <c r="C139"/>
  <c r="F138" l="1"/>
  <c r="G138" s="1"/>
  <c r="E139" s="1"/>
  <c r="D139"/>
  <c r="C140"/>
  <c r="F139" l="1"/>
  <c r="G139" s="1"/>
  <c r="E140" s="1"/>
  <c r="C141"/>
  <c r="D140"/>
  <c r="F140" l="1"/>
  <c r="G140" s="1"/>
  <c r="E141" s="1"/>
  <c r="C142"/>
  <c r="D141"/>
  <c r="F141" l="1"/>
  <c r="G141" s="1"/>
  <c r="E142" s="1"/>
  <c r="D142"/>
  <c r="C143"/>
  <c r="F142" l="1"/>
  <c r="G142" s="1"/>
  <c r="E143" s="1"/>
  <c r="D143"/>
  <c r="C144"/>
  <c r="F143" l="1"/>
  <c r="G143" s="1"/>
  <c r="E144" s="1"/>
  <c r="C145"/>
  <c r="D144"/>
  <c r="F144" l="1"/>
  <c r="G144" s="1"/>
  <c r="E145" s="1"/>
  <c r="C146"/>
  <c r="D145"/>
  <c r="F145" l="1"/>
  <c r="G145" s="1"/>
  <c r="E146" s="1"/>
  <c r="D146"/>
  <c r="C147"/>
  <c r="F146" l="1"/>
  <c r="G146" s="1"/>
  <c r="E147" s="1"/>
  <c r="D147"/>
  <c r="C148"/>
  <c r="F147" l="1"/>
  <c r="G147" s="1"/>
  <c r="E148" s="1"/>
  <c r="C149"/>
  <c r="D148"/>
  <c r="F148" l="1"/>
  <c r="G148" s="1"/>
  <c r="E149" s="1"/>
  <c r="C150"/>
  <c r="D149"/>
  <c r="F149" l="1"/>
  <c r="G149" s="1"/>
  <c r="E150" s="1"/>
  <c r="D150"/>
  <c r="C151"/>
  <c r="F150" l="1"/>
  <c r="G150" s="1"/>
  <c r="E151" s="1"/>
  <c r="D151"/>
  <c r="C152"/>
  <c r="F151" l="1"/>
  <c r="G151" s="1"/>
  <c r="E152" s="1"/>
  <c r="C153"/>
  <c r="D152"/>
  <c r="F152" l="1"/>
  <c r="G152" s="1"/>
  <c r="E153" s="1"/>
  <c r="C154"/>
  <c r="D153"/>
  <c r="F153" l="1"/>
  <c r="G153" s="1"/>
  <c r="E154" s="1"/>
  <c r="D154"/>
  <c r="C155"/>
  <c r="F154" l="1"/>
  <c r="G154" s="1"/>
  <c r="E155" s="1"/>
  <c r="D155"/>
  <c r="C156"/>
  <c r="F155" l="1"/>
  <c r="G155" s="1"/>
  <c r="E156" s="1"/>
  <c r="C157"/>
  <c r="D156"/>
  <c r="F156" l="1"/>
  <c r="G156" s="1"/>
  <c r="E157" s="1"/>
  <c r="C158"/>
  <c r="D157"/>
  <c r="F157" l="1"/>
  <c r="G157" s="1"/>
  <c r="E158" s="1"/>
  <c r="D158"/>
  <c r="C159"/>
  <c r="F158" l="1"/>
  <c r="G158" s="1"/>
  <c r="E159" s="1"/>
  <c r="D159"/>
  <c r="C160"/>
  <c r="F159" l="1"/>
  <c r="G159" s="1"/>
  <c r="E160" s="1"/>
  <c r="C161"/>
  <c r="D160"/>
  <c r="F160" l="1"/>
  <c r="G160" s="1"/>
  <c r="E161" s="1"/>
  <c r="C162"/>
  <c r="D161"/>
  <c r="F161" l="1"/>
  <c r="G161" s="1"/>
  <c r="E162" s="1"/>
  <c r="C163"/>
  <c r="D162"/>
  <c r="F162" l="1"/>
  <c r="G162" s="1"/>
  <c r="E163" s="1"/>
  <c r="D163"/>
  <c r="C164"/>
  <c r="F163" l="1"/>
  <c r="G163" s="1"/>
  <c r="E164" s="1"/>
  <c r="F164" s="1"/>
  <c r="G164" s="1"/>
  <c r="D164"/>
  <c r="C165"/>
  <c r="C166" l="1"/>
  <c r="E165"/>
  <c r="D165"/>
  <c r="F165" l="1"/>
  <c r="G165" s="1"/>
  <c r="E166" s="1"/>
  <c r="C167"/>
  <c r="D166"/>
  <c r="F166" l="1"/>
  <c r="G166" s="1"/>
  <c r="E167" s="1"/>
  <c r="D167"/>
  <c r="C168"/>
  <c r="F167" l="1"/>
  <c r="G167" s="1"/>
  <c r="E168" s="1"/>
  <c r="D168"/>
  <c r="C169"/>
  <c r="F168" l="1"/>
  <c r="G168" s="1"/>
  <c r="E169" s="1"/>
  <c r="C170"/>
  <c r="D169"/>
  <c r="F169" l="1"/>
  <c r="G169" s="1"/>
  <c r="E170" s="1"/>
  <c r="C171"/>
  <c r="D170"/>
  <c r="F170" l="1"/>
  <c r="G170" s="1"/>
  <c r="E171" s="1"/>
  <c r="D171"/>
  <c r="C172"/>
  <c r="F171" l="1"/>
  <c r="G171" s="1"/>
  <c r="E172" s="1"/>
  <c r="D172"/>
  <c r="C173"/>
  <c r="F172" l="1"/>
  <c r="G172" s="1"/>
  <c r="E173" s="1"/>
  <c r="C174"/>
  <c r="D173"/>
  <c r="F173" l="1"/>
  <c r="G173" s="1"/>
  <c r="E174" s="1"/>
  <c r="C175"/>
  <c r="D174"/>
  <c r="F174" l="1"/>
  <c r="G174" s="1"/>
  <c r="E175" s="1"/>
  <c r="D175"/>
  <c r="C176"/>
  <c r="F175" l="1"/>
  <c r="G175" s="1"/>
  <c r="E176" s="1"/>
  <c r="D176"/>
  <c r="C177"/>
  <c r="F176" l="1"/>
  <c r="G176" s="1"/>
  <c r="E177" s="1"/>
  <c r="C178"/>
  <c r="D177"/>
  <c r="F177" l="1"/>
  <c r="G177" s="1"/>
  <c r="E178" s="1"/>
  <c r="C179"/>
  <c r="D178"/>
  <c r="F178" l="1"/>
  <c r="G178" s="1"/>
  <c r="E179" s="1"/>
  <c r="D179"/>
  <c r="C180"/>
  <c r="F179" l="1"/>
  <c r="G179" s="1"/>
  <c r="E180" s="1"/>
  <c r="D180"/>
  <c r="C181"/>
  <c r="F180" l="1"/>
  <c r="G180" s="1"/>
  <c r="E181" s="1"/>
  <c r="C182"/>
  <c r="D181"/>
  <c r="F181" l="1"/>
  <c r="G181" s="1"/>
  <c r="E182" s="1"/>
  <c r="C183"/>
  <c r="D182"/>
  <c r="F182" l="1"/>
  <c r="G182" s="1"/>
  <c r="E183" s="1"/>
  <c r="D183"/>
  <c r="C184"/>
  <c r="F183" l="1"/>
  <c r="G183" s="1"/>
  <c r="E184" s="1"/>
  <c r="D184"/>
  <c r="C185"/>
  <c r="F184" l="1"/>
  <c r="G184" s="1"/>
  <c r="E185" s="1"/>
  <c r="C186"/>
  <c r="D185"/>
  <c r="F185" l="1"/>
  <c r="G185" s="1"/>
  <c r="E186" s="1"/>
  <c r="C187"/>
  <c r="D186"/>
  <c r="F186" l="1"/>
  <c r="G186" s="1"/>
  <c r="E187" s="1"/>
  <c r="D187"/>
  <c r="C188"/>
  <c r="F187" l="1"/>
  <c r="G187" s="1"/>
  <c r="E188" s="1"/>
  <c r="D188"/>
  <c r="C189"/>
  <c r="F188" l="1"/>
  <c r="G188" s="1"/>
  <c r="E189" s="1"/>
  <c r="C190"/>
  <c r="D189"/>
  <c r="F189" l="1"/>
  <c r="G189" s="1"/>
  <c r="E190" s="1"/>
  <c r="C191"/>
  <c r="D190"/>
  <c r="F190" l="1"/>
  <c r="G190" s="1"/>
  <c r="E191" s="1"/>
  <c r="D191"/>
  <c r="C192"/>
  <c r="F191" l="1"/>
  <c r="G191" s="1"/>
  <c r="E192" s="1"/>
  <c r="D192"/>
  <c r="C193"/>
  <c r="F192" l="1"/>
  <c r="G192" s="1"/>
  <c r="E193" s="1"/>
  <c r="C194"/>
  <c r="D193"/>
  <c r="F193" l="1"/>
  <c r="G193" s="1"/>
  <c r="E194" s="1"/>
  <c r="C195"/>
  <c r="D194"/>
  <c r="F194" l="1"/>
  <c r="G194" s="1"/>
  <c r="E195" s="1"/>
  <c r="D195"/>
  <c r="C196"/>
  <c r="F195" l="1"/>
  <c r="G195" s="1"/>
  <c r="E196" s="1"/>
  <c r="D196"/>
  <c r="C197"/>
  <c r="F196" l="1"/>
  <c r="G196" s="1"/>
  <c r="E197" s="1"/>
  <c r="C198"/>
  <c r="D197"/>
  <c r="F197" l="1"/>
  <c r="G197" s="1"/>
  <c r="E198" s="1"/>
  <c r="F198" s="1"/>
  <c r="G198" s="1"/>
  <c r="C199"/>
  <c r="D198"/>
  <c r="D199" l="1"/>
  <c r="E199"/>
  <c r="C200"/>
  <c r="F199" l="1"/>
  <c r="G199" s="1"/>
  <c r="E200" s="1"/>
  <c r="D200"/>
  <c r="C201"/>
  <c r="F200" l="1"/>
  <c r="G200" s="1"/>
  <c r="E201" s="1"/>
  <c r="C202"/>
  <c r="D201"/>
  <c r="F201" l="1"/>
  <c r="G201" s="1"/>
  <c r="E202" s="1"/>
  <c r="C203"/>
  <c r="D202"/>
  <c r="F202" l="1"/>
  <c r="G202" s="1"/>
  <c r="E203" s="1"/>
  <c r="D203"/>
  <c r="C204"/>
  <c r="F203" l="1"/>
  <c r="G203" s="1"/>
  <c r="E204" s="1"/>
  <c r="D204"/>
  <c r="C205"/>
  <c r="F204" l="1"/>
  <c r="G204" s="1"/>
  <c r="E205" s="1"/>
  <c r="C206"/>
  <c r="D205"/>
  <c r="F205" l="1"/>
  <c r="G205" s="1"/>
  <c r="E206" s="1"/>
  <c r="C207"/>
  <c r="D206"/>
  <c r="F206" l="1"/>
  <c r="G206" s="1"/>
  <c r="E207" s="1"/>
  <c r="D207"/>
  <c r="C208"/>
  <c r="F207" l="1"/>
  <c r="G207" s="1"/>
  <c r="E208" s="1"/>
  <c r="D208"/>
  <c r="C209"/>
  <c r="F208" l="1"/>
  <c r="G208" s="1"/>
  <c r="E209" s="1"/>
  <c r="C210"/>
  <c r="D209"/>
  <c r="F209" l="1"/>
  <c r="G209" s="1"/>
  <c r="E210" s="1"/>
  <c r="C211"/>
  <c r="D210"/>
  <c r="F210" l="1"/>
  <c r="G210" s="1"/>
  <c r="E211" s="1"/>
  <c r="D211"/>
  <c r="C212"/>
  <c r="F211" l="1"/>
  <c r="G211" s="1"/>
  <c r="E212" s="1"/>
  <c r="F212" s="1"/>
  <c r="G212" s="1"/>
  <c r="D212"/>
  <c r="C213"/>
  <c r="C214" l="1"/>
  <c r="E213"/>
  <c r="D213"/>
  <c r="F213" l="1"/>
  <c r="G213" s="1"/>
  <c r="E214" s="1"/>
  <c r="C215"/>
  <c r="D214"/>
  <c r="F214" l="1"/>
  <c r="G214" s="1"/>
  <c r="E215" s="1"/>
  <c r="D215"/>
  <c r="C216"/>
  <c r="F215" l="1"/>
  <c r="G215" s="1"/>
  <c r="E216" s="1"/>
  <c r="D216"/>
  <c r="C217"/>
  <c r="F216" l="1"/>
  <c r="G216" s="1"/>
  <c r="E217" s="1"/>
  <c r="C218"/>
  <c r="D217"/>
  <c r="F217" l="1"/>
  <c r="G217" s="1"/>
  <c r="E218" s="1"/>
  <c r="C219"/>
  <c r="D218"/>
  <c r="F218" l="1"/>
  <c r="G218" s="1"/>
  <c r="E219" s="1"/>
  <c r="D219"/>
  <c r="C220"/>
  <c r="F219" l="1"/>
  <c r="G219" s="1"/>
  <c r="E220" s="1"/>
  <c r="D220"/>
  <c r="C221"/>
  <c r="F220" l="1"/>
  <c r="G220" s="1"/>
  <c r="E221" s="1"/>
  <c r="C222"/>
  <c r="D221"/>
  <c r="F221" l="1"/>
  <c r="G221" s="1"/>
  <c r="E222" s="1"/>
  <c r="C223"/>
  <c r="D222"/>
  <c r="F222" l="1"/>
  <c r="G222" s="1"/>
  <c r="E223" s="1"/>
  <c r="D223"/>
  <c r="C224"/>
  <c r="F223" l="1"/>
  <c r="G223" s="1"/>
  <c r="E224" s="1"/>
  <c r="D224"/>
  <c r="C225"/>
  <c r="F224" l="1"/>
  <c r="G224" s="1"/>
  <c r="E225" s="1"/>
  <c r="C226"/>
  <c r="D225"/>
  <c r="F225" l="1"/>
  <c r="G225" s="1"/>
  <c r="E226" s="1"/>
  <c r="C227"/>
  <c r="D226"/>
  <c r="F226" l="1"/>
  <c r="G226" s="1"/>
  <c r="E227" s="1"/>
  <c r="D227"/>
  <c r="C228"/>
  <c r="F227" l="1"/>
  <c r="G227" s="1"/>
  <c r="E228" s="1"/>
  <c r="F228" s="1"/>
  <c r="D228"/>
  <c r="C229"/>
  <c r="G228" l="1"/>
  <c r="E229" s="1"/>
  <c r="C230"/>
  <c r="D229"/>
  <c r="F229" l="1"/>
  <c r="G229" s="1"/>
  <c r="E230" s="1"/>
  <c r="C231"/>
  <c r="D230"/>
  <c r="F230" l="1"/>
  <c r="G230" s="1"/>
  <c r="E231" s="1"/>
  <c r="F231" s="1"/>
  <c r="G231" s="1"/>
  <c r="D231"/>
  <c r="C232"/>
  <c r="E232" l="1"/>
  <c r="D232"/>
  <c r="C233"/>
  <c r="F232" l="1"/>
  <c r="G232" s="1"/>
  <c r="E233" s="1"/>
  <c r="C234"/>
  <c r="D233"/>
  <c r="F233" l="1"/>
  <c r="G233" s="1"/>
  <c r="E234" s="1"/>
  <c r="C235"/>
  <c r="D234"/>
  <c r="F234" l="1"/>
  <c r="G234" s="1"/>
  <c r="E235" s="1"/>
  <c r="D235"/>
  <c r="C236"/>
  <c r="F235" l="1"/>
  <c r="G235" s="1"/>
  <c r="E236" s="1"/>
  <c r="D236"/>
  <c r="C237"/>
  <c r="F236" l="1"/>
  <c r="G236" s="1"/>
  <c r="E237" s="1"/>
  <c r="C238"/>
  <c r="D237"/>
  <c r="F237" l="1"/>
  <c r="G237" s="1"/>
  <c r="E238" s="1"/>
  <c r="C239"/>
  <c r="D238"/>
  <c r="F238" l="1"/>
  <c r="G238" s="1"/>
  <c r="E239" s="1"/>
  <c r="D239"/>
  <c r="C240"/>
  <c r="C241" s="1"/>
  <c r="F239" l="1"/>
  <c r="G239" s="1"/>
  <c r="E240" s="1"/>
  <c r="C242"/>
  <c r="D240"/>
  <c r="F240" l="1"/>
  <c r="G240" s="1"/>
  <c r="E241" s="1"/>
  <c r="D241"/>
  <c r="D242" s="1"/>
  <c r="C243"/>
  <c r="F241" l="1"/>
  <c r="G241" s="1"/>
  <c r="E242" s="1"/>
  <c r="F242" s="1"/>
  <c r="G242" s="1"/>
  <c r="E243" s="1"/>
  <c r="F243" s="1"/>
  <c r="G243" s="1"/>
  <c r="D243"/>
  <c r="C244"/>
  <c r="D244" l="1"/>
  <c r="C245"/>
  <c r="E244"/>
  <c r="F244" l="1"/>
  <c r="G244" s="1"/>
  <c r="E245" s="1"/>
  <c r="F245" s="1"/>
  <c r="G245" s="1"/>
  <c r="C246"/>
  <c r="D245"/>
  <c r="D246" l="1"/>
  <c r="F246" s="1"/>
  <c r="G246" s="1"/>
  <c r="C247"/>
  <c r="E246"/>
  <c r="D247" l="1"/>
  <c r="C248"/>
  <c r="E247"/>
  <c r="F247" l="1"/>
  <c r="G247" s="1"/>
  <c r="E248" s="1"/>
  <c r="C249"/>
  <c r="D248"/>
  <c r="F248" l="1"/>
  <c r="G248" s="1"/>
  <c r="E249" s="1"/>
  <c r="C250"/>
  <c r="D249"/>
  <c r="F249" l="1"/>
  <c r="G249" s="1"/>
  <c r="E250" s="1"/>
  <c r="C251"/>
  <c r="D250"/>
  <c r="F250" l="1"/>
  <c r="G250" s="1"/>
  <c r="E251" s="1"/>
  <c r="D251"/>
  <c r="C252"/>
  <c r="F251" l="1"/>
  <c r="G251" s="1"/>
  <c r="E252" s="1"/>
  <c r="D252"/>
  <c r="C253"/>
  <c r="F252" l="1"/>
  <c r="G252" s="1"/>
  <c r="E253" s="1"/>
  <c r="F253" s="1"/>
  <c r="G253" s="1"/>
  <c r="D253"/>
  <c r="C254"/>
  <c r="D254" l="1"/>
  <c r="E254"/>
  <c r="C255"/>
  <c r="F254" l="1"/>
  <c r="G254" s="1"/>
  <c r="C256"/>
  <c r="D255"/>
  <c r="E255"/>
  <c r="F255" l="1"/>
  <c r="G255" s="1"/>
  <c r="E256" s="1"/>
  <c r="C257"/>
  <c r="D256"/>
  <c r="F256" l="1"/>
  <c r="G256" s="1"/>
  <c r="E257" s="1"/>
  <c r="D257"/>
  <c r="C258"/>
  <c r="F257" l="1"/>
  <c r="G257" s="1"/>
  <c r="E258" s="1"/>
  <c r="F258" s="1"/>
  <c r="G258" s="1"/>
  <c r="D258"/>
  <c r="C259"/>
  <c r="C260" l="1"/>
  <c r="D259"/>
  <c r="E259"/>
  <c r="F259" l="1"/>
  <c r="G259" s="1"/>
  <c r="E260" s="1"/>
  <c r="D260"/>
  <c r="C261"/>
  <c r="F260" l="1"/>
  <c r="G260" s="1"/>
  <c r="E261" s="1"/>
  <c r="C262"/>
  <c r="D261"/>
  <c r="F261" l="1"/>
  <c r="G261" s="1"/>
  <c r="E262" s="1"/>
  <c r="F262" s="1"/>
  <c r="G262" s="1"/>
  <c r="D262"/>
  <c r="C263"/>
  <c r="D263" l="1"/>
  <c r="E263"/>
  <c r="C264"/>
  <c r="F263" l="1"/>
  <c r="G263" s="1"/>
  <c r="C265"/>
  <c r="D264"/>
  <c r="E264" l="1"/>
  <c r="F264" s="1"/>
  <c r="G264" s="1"/>
  <c r="E265" s="1"/>
  <c r="F265" s="1"/>
  <c r="G265" s="1"/>
  <c r="D265"/>
  <c r="C266"/>
  <c r="E266" l="1"/>
  <c r="C267"/>
  <c r="D266"/>
  <c r="F266" l="1"/>
  <c r="G266" s="1"/>
  <c r="E267" s="1"/>
  <c r="D267"/>
  <c r="C268"/>
  <c r="F267" l="1"/>
  <c r="G267" s="1"/>
  <c r="E268" s="1"/>
  <c r="F268" s="1"/>
  <c r="G268" s="1"/>
  <c r="C269"/>
  <c r="D268"/>
  <c r="C270" l="1"/>
  <c r="D269"/>
  <c r="F269" s="1"/>
  <c r="G269" s="1"/>
  <c r="E269"/>
  <c r="D270" l="1"/>
  <c r="C271"/>
  <c r="E270"/>
  <c r="F270" l="1"/>
  <c r="G270" s="1"/>
  <c r="E271" s="1"/>
  <c r="C272"/>
  <c r="D271"/>
  <c r="F271" l="1"/>
  <c r="G271" s="1"/>
  <c r="E272" s="1"/>
  <c r="F272" s="1"/>
  <c r="G272" s="1"/>
  <c r="D272"/>
  <c r="C273"/>
  <c r="C274" l="1"/>
  <c r="D273"/>
  <c r="E273"/>
  <c r="F273" l="1"/>
  <c r="G273" s="1"/>
  <c r="E274" s="1"/>
  <c r="C275"/>
  <c r="D274"/>
  <c r="F274" l="1"/>
  <c r="G274" s="1"/>
  <c r="E275" s="1"/>
  <c r="C276"/>
  <c r="D275"/>
  <c r="F275" l="1"/>
  <c r="G275" s="1"/>
  <c r="E276" s="1"/>
  <c r="C277"/>
  <c r="D276"/>
  <c r="F276" l="1"/>
  <c r="G276" s="1"/>
  <c r="E277" s="1"/>
  <c r="C278"/>
  <c r="D277"/>
  <c r="F277" l="1"/>
  <c r="G277" s="1"/>
  <c r="E278" s="1"/>
  <c r="D278"/>
  <c r="C279"/>
  <c r="F278" l="1"/>
  <c r="G278" s="1"/>
  <c r="E279" s="1"/>
  <c r="F279" s="1"/>
  <c r="G279" s="1"/>
  <c r="D279"/>
  <c r="C280"/>
  <c r="D280" l="1"/>
  <c r="C281"/>
  <c r="E280"/>
  <c r="F280" l="1"/>
  <c r="G280" s="1"/>
  <c r="E281" s="1"/>
  <c r="D281"/>
  <c r="C282"/>
  <c r="F281" l="1"/>
  <c r="G281" s="1"/>
  <c r="E282" s="1"/>
  <c r="C283"/>
  <c r="D282"/>
  <c r="F282" l="1"/>
  <c r="G282" s="1"/>
  <c r="E283" s="1"/>
  <c r="D283"/>
  <c r="C284"/>
  <c r="F283" l="1"/>
  <c r="G283" s="1"/>
  <c r="E284" s="1"/>
  <c r="C285"/>
  <c r="D284"/>
  <c r="F284" l="1"/>
  <c r="G284" s="1"/>
  <c r="E285" s="1"/>
  <c r="D285"/>
  <c r="C286"/>
  <c r="F285" l="1"/>
  <c r="G285" s="1"/>
  <c r="E286" s="1"/>
  <c r="C287"/>
  <c r="D286"/>
  <c r="F286" l="1"/>
  <c r="G286" s="1"/>
  <c r="E287" s="1"/>
  <c r="C288"/>
  <c r="D287"/>
  <c r="F287" l="1"/>
  <c r="G287" s="1"/>
  <c r="E288" s="1"/>
  <c r="D288"/>
  <c r="C289"/>
  <c r="F288" l="1"/>
  <c r="G288" s="1"/>
  <c r="E289" s="1"/>
  <c r="F289" s="1"/>
  <c r="G289" s="1"/>
  <c r="D289"/>
  <c r="C290"/>
  <c r="E290" l="1"/>
  <c r="D290"/>
  <c r="C291"/>
  <c r="F290" l="1"/>
  <c r="G290" s="1"/>
  <c r="E291" s="1"/>
  <c r="F291" s="1"/>
  <c r="G291" s="1"/>
  <c r="D291"/>
  <c r="C292"/>
  <c r="D292" l="1"/>
  <c r="E292"/>
  <c r="C293"/>
  <c r="F292" l="1"/>
  <c r="G292" s="1"/>
  <c r="E293" s="1"/>
  <c r="D293"/>
  <c r="C294"/>
  <c r="F293" l="1"/>
  <c r="G293" s="1"/>
  <c r="E294" s="1"/>
  <c r="D294"/>
  <c r="C295"/>
  <c r="F294" l="1"/>
  <c r="G294" s="1"/>
  <c r="E295" s="1"/>
  <c r="F295" s="1"/>
  <c r="G295" s="1"/>
  <c r="C296"/>
  <c r="D295"/>
  <c r="D296" l="1"/>
  <c r="C297"/>
  <c r="E296"/>
  <c r="F296" l="1"/>
  <c r="G296" s="1"/>
  <c r="E297" s="1"/>
  <c r="F297" s="1"/>
  <c r="G297" s="1"/>
  <c r="D297"/>
  <c r="C298"/>
  <c r="D298" l="1"/>
  <c r="E298"/>
  <c r="C299"/>
  <c r="F298" l="1"/>
  <c r="G298" s="1"/>
  <c r="E299" s="1"/>
  <c r="D299"/>
  <c r="C300"/>
  <c r="F299" l="1"/>
  <c r="G299" s="1"/>
  <c r="E300" s="1"/>
  <c r="C301"/>
  <c r="D300"/>
  <c r="F300" l="1"/>
  <c r="G300" s="1"/>
  <c r="E301" s="1"/>
  <c r="C302"/>
  <c r="D301"/>
  <c r="F301" l="1"/>
  <c r="G301" s="1"/>
  <c r="E302" s="1"/>
  <c r="C303"/>
  <c r="D302"/>
  <c r="F302" l="1"/>
  <c r="G302" s="1"/>
  <c r="E303" s="1"/>
  <c r="F303" s="1"/>
  <c r="G303" s="1"/>
  <c r="D303"/>
  <c r="C304"/>
  <c r="E304" l="1"/>
  <c r="F304" s="1"/>
  <c r="G304" s="1"/>
  <c r="D304"/>
  <c r="C305"/>
  <c r="C306" l="1"/>
  <c r="E305"/>
  <c r="D305"/>
  <c r="F305" l="1"/>
  <c r="G305" s="1"/>
  <c r="E306" s="1"/>
  <c r="C307"/>
  <c r="D306"/>
  <c r="F306" l="1"/>
  <c r="G306" s="1"/>
  <c r="E307" s="1"/>
  <c r="F307" s="1"/>
  <c r="G307" s="1"/>
  <c r="D307"/>
</calcChain>
</file>

<file path=xl/sharedStrings.xml><?xml version="1.0" encoding="utf-8"?>
<sst xmlns="http://schemas.openxmlformats.org/spreadsheetml/2006/main" count="11" uniqueCount="10">
  <si>
    <t>Loan Amount</t>
  </si>
  <si>
    <t>Interest</t>
  </si>
  <si>
    <t>Tenure (Months)</t>
  </si>
  <si>
    <t>Loan Amortization Schedule</t>
  </si>
  <si>
    <t>Month</t>
  </si>
  <si>
    <t>EMI</t>
  </si>
  <si>
    <t>Principle</t>
  </si>
  <si>
    <t>Loan Outstanding</t>
  </si>
  <si>
    <t xml:space="preserve"> www.jagoinvestor.com</t>
  </si>
  <si>
    <t>Created by 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</si>
</sst>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Protection="1">
      <protection hidden="1"/>
    </xf>
    <xf numFmtId="10" fontId="0" fillId="2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2" borderId="0" xfId="0" applyFont="1" applyFill="1" applyProtection="1">
      <protection hidden="1"/>
    </xf>
    <xf numFmtId="10" fontId="2" fillId="2" borderId="0" xfId="0" applyNumberFormat="1" applyFont="1" applyFill="1" applyProtection="1">
      <protection hidden="1"/>
    </xf>
    <xf numFmtId="0" fontId="0" fillId="2" borderId="4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1" xfId="0" applyFill="1" applyBorder="1" applyAlignment="1"/>
    <xf numFmtId="10" fontId="0" fillId="3" borderId="2" xfId="0" applyNumberForma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>
        <c:manualLayout>
          <c:layoutTarget val="inner"/>
          <c:xMode val="edge"/>
          <c:yMode val="edge"/>
          <c:x val="0.11413590186780123"/>
          <c:y val="0.1382067667073531"/>
          <c:w val="0.86084846336046661"/>
          <c:h val="0.70548628229981891"/>
        </c:manualLayout>
      </c:layout>
      <c:lineChart>
        <c:grouping val="standard"/>
        <c:ser>
          <c:idx val="0"/>
          <c:order val="0"/>
          <c:tx>
            <c:strRef>
              <c:f>Sheet1!$E$12</c:f>
              <c:strCache>
                <c:ptCount val="1"/>
                <c:pt idx="0">
                  <c:v>Interest</c:v>
                </c:pt>
              </c:strCache>
            </c:strRef>
          </c:tx>
          <c:marker>
            <c:symbol val="none"/>
          </c:marker>
          <c:val>
            <c:numRef>
              <c:f>Sheet1!$E$13:$E$252</c:f>
              <c:numCache>
                <c:formatCode>0</c:formatCode>
                <c:ptCount val="240"/>
                <c:pt idx="0">
                  <c:v>25000</c:v>
                </c:pt>
                <c:pt idx="1">
                  <c:v>24967.077922064829</c:v>
                </c:pt>
                <c:pt idx="2">
                  <c:v>24933.881493480203</c:v>
                </c:pt>
                <c:pt idx="3">
                  <c:v>24900.4084279907</c:v>
                </c:pt>
                <c:pt idx="4">
                  <c:v>24866.656420288793</c:v>
                </c:pt>
                <c:pt idx="5">
                  <c:v>24832.623145856032</c:v>
                </c:pt>
                <c:pt idx="6">
                  <c:v>24798.30626080299</c:v>
                </c:pt>
                <c:pt idx="7">
                  <c:v>24763.703401707851</c:v>
                </c:pt>
                <c:pt idx="8">
                  <c:v>24728.812185453582</c:v>
                </c:pt>
                <c:pt idx="9">
                  <c:v>24693.63020906386</c:v>
                </c:pt>
                <c:pt idx="10">
                  <c:v>24658.155049537556</c:v>
                </c:pt>
                <c:pt idx="11">
                  <c:v>24622.38426368187</c:v>
                </c:pt>
                <c:pt idx="12">
                  <c:v>24586.315387944047</c:v>
                </c:pt>
                <c:pt idx="13">
                  <c:v>24549.945938241744</c:v>
                </c:pt>
                <c:pt idx="14">
                  <c:v>24513.273409791927</c:v>
                </c:pt>
                <c:pt idx="15">
                  <c:v>24476.295276938356</c:v>
                </c:pt>
                <c:pt idx="16">
                  <c:v>24439.008992977673</c:v>
                </c:pt>
                <c:pt idx="17">
                  <c:v>24401.411989983986</c:v>
                </c:pt>
                <c:pt idx="18">
                  <c:v>24363.501678632019</c:v>
                </c:pt>
                <c:pt idx="19">
                  <c:v>24325.275448018783</c:v>
                </c:pt>
                <c:pt idx="20">
                  <c:v>24286.73066548377</c:v>
                </c:pt>
                <c:pt idx="21">
                  <c:v>24247.864676427635</c:v>
                </c:pt>
                <c:pt idx="22">
                  <c:v>24208.674804129361</c:v>
                </c:pt>
                <c:pt idx="23">
                  <c:v>24169.158349561938</c:v>
                </c:pt>
                <c:pt idx="24">
                  <c:v>24129.312591206453</c:v>
                </c:pt>
                <c:pt idx="25">
                  <c:v>24089.134784864669</c:v>
                </c:pt>
                <c:pt idx="26">
                  <c:v>24048.622163470038</c:v>
                </c:pt>
                <c:pt idx="27">
                  <c:v>24007.771936897119</c:v>
                </c:pt>
                <c:pt idx="28">
                  <c:v>23966.581291769427</c:v>
                </c:pt>
                <c:pt idx="29">
                  <c:v>23925.047391265671</c:v>
                </c:pt>
                <c:pt idx="30">
                  <c:v>23883.167374924382</c:v>
                </c:pt>
                <c:pt idx="31">
                  <c:v>23840.938358446914</c:v>
                </c:pt>
                <c:pt idx="32">
                  <c:v>23798.357433498804</c:v>
                </c:pt>
                <c:pt idx="33">
                  <c:v>23755.421667509454</c:v>
                </c:pt>
                <c:pt idx="34">
                  <c:v>23712.128103470201</c:v>
                </c:pt>
                <c:pt idx="35">
                  <c:v>23668.473759730619</c:v>
                </c:pt>
                <c:pt idx="36">
                  <c:v>23624.455629793203</c:v>
                </c:pt>
                <c:pt idx="37">
                  <c:v>23580.070682106318</c:v>
                </c:pt>
                <c:pt idx="38">
                  <c:v>23535.315859855367</c:v>
                </c:pt>
                <c:pt idx="39">
                  <c:v>23490.188080752327</c:v>
                </c:pt>
                <c:pt idx="40">
                  <c:v>23444.684236823425</c:v>
                </c:pt>
                <c:pt idx="41">
                  <c:v>23398.801194195123</c:v>
                </c:pt>
                <c:pt idx="42">
                  <c:v>23352.535792878243</c:v>
                </c:pt>
                <c:pt idx="43">
                  <c:v>23305.884846550394</c:v>
                </c:pt>
                <c:pt idx="44">
                  <c:v>23258.845142336479</c:v>
                </c:pt>
                <c:pt idx="45">
                  <c:v>23211.413440587447</c:v>
                </c:pt>
                <c:pt idx="46">
                  <c:v>23163.586474657171</c:v>
                </c:pt>
                <c:pt idx="47">
                  <c:v>23115.360950677477</c:v>
                </c:pt>
                <c:pt idx="48">
                  <c:v>23066.733547331289</c:v>
                </c:pt>
                <c:pt idx="49">
                  <c:v>23017.700915623878</c:v>
                </c:pt>
                <c:pt idx="50">
                  <c:v>22968.259678652244</c:v>
                </c:pt>
                <c:pt idx="51">
                  <c:v>22918.40643137251</c:v>
                </c:pt>
                <c:pt idx="52">
                  <c:v>22868.137740365448</c:v>
                </c:pt>
                <c:pt idx="53">
                  <c:v>22817.450143599995</c:v>
                </c:pt>
                <c:pt idx="54">
                  <c:v>22766.340150194821</c:v>
                </c:pt>
                <c:pt idx="55">
                  <c:v>22714.804240177942</c:v>
                </c:pt>
                <c:pt idx="56">
                  <c:v>22662.838864244255</c:v>
                </c:pt>
                <c:pt idx="57">
                  <c:v>22610.440443511121</c:v>
                </c:pt>
                <c:pt idx="58">
                  <c:v>22557.605369271882</c:v>
                </c:pt>
                <c:pt idx="59">
                  <c:v>22504.330002747312</c:v>
                </c:pt>
                <c:pt idx="60">
                  <c:v>22450.610674835039</c:v>
                </c:pt>
                <c:pt idx="61">
                  <c:v>22396.443685856826</c:v>
                </c:pt>
                <c:pt idx="62">
                  <c:v>22341.825305303802</c:v>
                </c:pt>
                <c:pt idx="63">
                  <c:v>22286.751771579497</c:v>
                </c:pt>
                <c:pt idx="64">
                  <c:v>22231.219291740825</c:v>
                </c:pt>
                <c:pt idx="65">
                  <c:v>22175.22404123683</c:v>
                </c:pt>
                <c:pt idx="66">
                  <c:v>22118.7621636453</c:v>
                </c:pt>
                <c:pt idx="67">
                  <c:v>22061.829770407177</c:v>
                </c:pt>
                <c:pt idx="68">
                  <c:v>22004.422940558736</c:v>
                </c:pt>
                <c:pt idx="69">
                  <c:v>21946.537720461554</c:v>
                </c:pt>
                <c:pt idx="70">
                  <c:v>21888.170123530235</c:v>
                </c:pt>
                <c:pt idx="71">
                  <c:v>21829.316129957817</c:v>
                </c:pt>
                <c:pt idx="72">
                  <c:v>21769.971686438959</c:v>
                </c:pt>
                <c:pt idx="73">
                  <c:v>21710.132705890785</c:v>
                </c:pt>
                <c:pt idx="74">
                  <c:v>21649.795067171373</c:v>
                </c:pt>
                <c:pt idx="75">
                  <c:v>21588.954614795966</c:v>
                </c:pt>
                <c:pt idx="76">
                  <c:v>21527.607158650764</c:v>
                </c:pt>
                <c:pt idx="77">
                  <c:v>21465.748473704352</c:v>
                </c:pt>
                <c:pt idx="78">
                  <c:v>21403.374299716717</c:v>
                </c:pt>
                <c:pt idx="79">
                  <c:v>21340.480340945855</c:v>
                </c:pt>
                <c:pt idx="80">
                  <c:v>21277.062265851902</c:v>
                </c:pt>
                <c:pt idx="81">
                  <c:v>21213.115706798832</c:v>
                </c:pt>
                <c:pt idx="82">
                  <c:v>21148.636259753654</c:v>
                </c:pt>
                <c:pt idx="83">
                  <c:v>21083.619483983097</c:v>
                </c:pt>
                <c:pt idx="84">
                  <c:v>21018.060901747787</c:v>
                </c:pt>
                <c:pt idx="85">
                  <c:v>20951.955997993853</c:v>
                </c:pt>
                <c:pt idx="86">
                  <c:v>20885.300220041961</c:v>
                </c:pt>
                <c:pt idx="87">
                  <c:v>20818.088977273812</c:v>
                </c:pt>
                <c:pt idx="88">
                  <c:v>20750.317640815923</c:v>
                </c:pt>
                <c:pt idx="89">
                  <c:v>20681.981543220889</c:v>
                </c:pt>
                <c:pt idx="90">
                  <c:v>20613.075978145895</c:v>
                </c:pt>
                <c:pt idx="91">
                  <c:v>20543.596200028605</c:v>
                </c:pt>
                <c:pt idx="92">
                  <c:v>20473.537423760343</c:v>
                </c:pt>
                <c:pt idx="93">
                  <c:v>20402.894824356514</c:v>
                </c:pt>
                <c:pt idx="94">
                  <c:v>20331.663536624317</c:v>
                </c:pt>
                <c:pt idx="95">
                  <c:v>20259.838654827687</c:v>
                </c:pt>
                <c:pt idx="96">
                  <c:v>20187.415232349413</c:v>
                </c:pt>
                <c:pt idx="97">
                  <c:v>20114.38828135049</c:v>
                </c:pt>
                <c:pt idx="98">
                  <c:v>20040.752772426575</c:v>
                </c:pt>
                <c:pt idx="99">
                  <c:v>19966.503634261626</c:v>
                </c:pt>
                <c:pt idx="100">
                  <c:v>19891.635753278639</c:v>
                </c:pt>
                <c:pt idx="101">
                  <c:v>19816.143973287461</c:v>
                </c:pt>
                <c:pt idx="102">
                  <c:v>19740.023095129687</c:v>
                </c:pt>
                <c:pt idx="103">
                  <c:v>19663.267876320602</c:v>
                </c:pt>
                <c:pt idx="104">
                  <c:v>19585.873030688101</c:v>
                </c:pt>
                <c:pt idx="105">
                  <c:v>19507.833228008665</c:v>
                </c:pt>
                <c:pt idx="106">
                  <c:v>19429.143093640236</c:v>
                </c:pt>
                <c:pt idx="107">
                  <c:v>19349.797208152071</c:v>
                </c:pt>
                <c:pt idx="108">
                  <c:v>19269.790106951503</c:v>
                </c:pt>
                <c:pt idx="109">
                  <c:v>19189.116279907601</c:v>
                </c:pt>
                <c:pt idx="110">
                  <c:v>19107.77017097166</c:v>
                </c:pt>
                <c:pt idx="111">
                  <c:v>19025.746177794586</c:v>
                </c:pt>
                <c:pt idx="112">
                  <c:v>18943.038651341041</c:v>
                </c:pt>
                <c:pt idx="113">
                  <c:v>18859.641895500379</c:v>
                </c:pt>
                <c:pt idx="114">
                  <c:v>18775.550166694382</c:v>
                </c:pt>
                <c:pt idx="115">
                  <c:v>18690.757673481665</c:v>
                </c:pt>
                <c:pt idx="116">
                  <c:v>18605.258576158845</c:v>
                </c:pt>
                <c:pt idx="117">
                  <c:v>18519.046986358335</c:v>
                </c:pt>
                <c:pt idx="118">
                  <c:v>18432.116966642818</c:v>
                </c:pt>
                <c:pt idx="119">
                  <c:v>18344.462530096338</c:v>
                </c:pt>
                <c:pt idx="120">
                  <c:v>18256.077639911975</c:v>
                </c:pt>
                <c:pt idx="121">
                  <c:v>18166.956208976073</c:v>
                </c:pt>
                <c:pt idx="122">
                  <c:v>18077.092099449033</c:v>
                </c:pt>
                <c:pt idx="123">
                  <c:v>17986.479122342611</c:v>
                </c:pt>
                <c:pt idx="124">
                  <c:v>17895.111037093626</c:v>
                </c:pt>
                <c:pt idx="125">
                  <c:v>17802.981551134239</c:v>
                </c:pt>
                <c:pt idx="126">
                  <c:v>17710.084319458521</c:v>
                </c:pt>
                <c:pt idx="127">
                  <c:v>17616.412944185508</c:v>
                </c:pt>
                <c:pt idx="128">
                  <c:v>17521.960974118552</c:v>
                </c:pt>
                <c:pt idx="129">
                  <c:v>17426.721904301037</c:v>
                </c:pt>
                <c:pt idx="130">
                  <c:v>17330.689175568379</c:v>
                </c:pt>
                <c:pt idx="131">
                  <c:v>17233.85617409628</c:v>
                </c:pt>
                <c:pt idx="132">
                  <c:v>17136.216230945247</c:v>
                </c:pt>
                <c:pt idx="133">
                  <c:v>17037.76262160129</c:v>
                </c:pt>
                <c:pt idx="134">
                  <c:v>16938.488565512798</c:v>
                </c:pt>
                <c:pt idx="135">
                  <c:v>16838.38722562357</c:v>
                </c:pt>
                <c:pt idx="136">
                  <c:v>16737.451707901932</c:v>
                </c:pt>
                <c:pt idx="137">
                  <c:v>16635.675060865946</c:v>
                </c:pt>
                <c:pt idx="138">
                  <c:v>16533.050275104655</c:v>
                </c:pt>
                <c:pt idx="139">
                  <c:v>16429.570282795361</c:v>
                </c:pt>
                <c:pt idx="140">
                  <c:v>16325.227957216819</c:v>
                </c:pt>
                <c:pt idx="141">
                  <c:v>16220.016112258456</c:v>
                </c:pt>
                <c:pt idx="142">
                  <c:v>16113.927501925442</c:v>
                </c:pt>
                <c:pt idx="143">
                  <c:v>16006.954819839651</c:v>
                </c:pt>
                <c:pt idx="144">
                  <c:v>15899.090698736478</c:v>
                </c:pt>
                <c:pt idx="145">
                  <c:v>15790.327709957446</c:v>
                </c:pt>
                <c:pt idx="146">
                  <c:v>15680.658362938588</c:v>
                </c:pt>
                <c:pt idx="147">
                  <c:v>15570.075104694573</c:v>
                </c:pt>
                <c:pt idx="148">
                  <c:v>15458.570319298526</c:v>
                </c:pt>
                <c:pt idx="149">
                  <c:v>15346.136327357512</c:v>
                </c:pt>
                <c:pt idx="150">
                  <c:v>15232.765385483654</c:v>
                </c:pt>
                <c:pt idx="151">
                  <c:v>15118.449685760848</c:v>
                </c:pt>
                <c:pt idx="152">
                  <c:v>15003.181355207022</c:v>
                </c:pt>
                <c:pt idx="153">
                  <c:v>14886.952455231911</c:v>
                </c:pt>
                <c:pt idx="154">
                  <c:v>14769.754981090338</c:v>
                </c:pt>
                <c:pt idx="155">
                  <c:v>14651.580861330922</c:v>
                </c:pt>
                <c:pt idx="156">
                  <c:v>14532.421957240178</c:v>
                </c:pt>
                <c:pt idx="157">
                  <c:v>14412.27006228201</c:v>
                </c:pt>
                <c:pt idx="158">
                  <c:v>14291.116901532523</c:v>
                </c:pt>
                <c:pt idx="159">
                  <c:v>14168.954131110126</c:v>
                </c:pt>
                <c:pt idx="160">
                  <c:v>14045.773337600871</c:v>
                </c:pt>
                <c:pt idx="161">
                  <c:v>13921.566037479044</c:v>
                </c:pt>
                <c:pt idx="162">
                  <c:v>13796.323676522867</c:v>
                </c:pt>
                <c:pt idx="163">
                  <c:v>13670.037629225388</c:v>
                </c:pt>
                <c:pt idx="164">
                  <c:v>13542.699198200433</c:v>
                </c:pt>
                <c:pt idx="165">
                  <c:v>13414.2996135836</c:v>
                </c:pt>
                <c:pt idx="166">
                  <c:v>13284.830032428295</c:v>
                </c:pt>
                <c:pt idx="167">
                  <c:v>13154.281538096693</c:v>
                </c:pt>
                <c:pt idx="168">
                  <c:v>13022.645139645663</c:v>
                </c:pt>
                <c:pt idx="169">
                  <c:v>12889.91177120754</c:v>
                </c:pt>
                <c:pt idx="170">
                  <c:v>12756.072291365768</c:v>
                </c:pt>
                <c:pt idx="171">
                  <c:v>12621.117482525313</c:v>
                </c:pt>
                <c:pt idx="172">
                  <c:v>12485.038050277855</c:v>
                </c:pt>
                <c:pt idx="173">
                  <c:v>12347.824622761669</c:v>
                </c:pt>
                <c:pt idx="174">
                  <c:v>12209.46775001618</c:v>
                </c:pt>
                <c:pt idx="175">
                  <c:v>12069.957903331146</c:v>
                </c:pt>
                <c:pt idx="176">
                  <c:v>11929.285474590402</c:v>
                </c:pt>
                <c:pt idx="177">
                  <c:v>11787.440775610155</c:v>
                </c:pt>
                <c:pt idx="178">
                  <c:v>11644.414037471737</c:v>
                </c:pt>
                <c:pt idx="179">
                  <c:v>11500.195409848833</c:v>
                </c:pt>
                <c:pt idx="180">
                  <c:v>11354.77496032907</c:v>
                </c:pt>
                <c:pt idx="181">
                  <c:v>11208.142673729975</c:v>
                </c:pt>
                <c:pt idx="182">
                  <c:v>11060.288451409224</c:v>
                </c:pt>
                <c:pt idx="183">
                  <c:v>10911.202110569131</c:v>
                </c:pt>
                <c:pt idx="184">
                  <c:v>10760.873383555372</c:v>
                </c:pt>
                <c:pt idx="185">
                  <c:v>10609.291917149831</c:v>
                </c:pt>
                <c:pt idx="186">
                  <c:v>10456.447271857578</c:v>
                </c:pt>
                <c:pt idx="187">
                  <c:v>10302.328921187889</c:v>
                </c:pt>
                <c:pt idx="188">
                  <c:v>10146.926250929284</c:v>
                </c:pt>
                <c:pt idx="189">
                  <c:v>9990.2285584185283</c:v>
                </c:pt>
                <c:pt idx="190">
                  <c:v>9832.2250518035125</c:v>
                </c:pt>
                <c:pt idx="191">
                  <c:v>9672.9048493000391</c:v>
                </c:pt>
                <c:pt idx="192">
                  <c:v>9512.2569784423704</c:v>
                </c:pt>
                <c:pt idx="193">
                  <c:v>9350.2703753275546</c:v>
                </c:pt>
                <c:pt idx="194">
                  <c:v>9186.9338838534495</c:v>
                </c:pt>
                <c:pt idx="195">
                  <c:v>9022.2362549503923</c:v>
                </c:pt>
                <c:pt idx="196">
                  <c:v>8856.1661458064773</c:v>
                </c:pt>
                <c:pt idx="197">
                  <c:v>8688.7121190863618</c:v>
                </c:pt>
                <c:pt idx="198">
                  <c:v>8519.8626421435783</c:v>
                </c:pt>
                <c:pt idx="199">
                  <c:v>8349.606086226273</c:v>
                </c:pt>
                <c:pt idx="200">
                  <c:v>8177.9307256763232</c:v>
                </c:pt>
                <c:pt idx="201">
                  <c:v>8004.8247371217885</c:v>
                </c:pt>
                <c:pt idx="202">
                  <c:v>7830.2761986626347</c:v>
                </c:pt>
                <c:pt idx="203">
                  <c:v>7654.2730890496541</c:v>
                </c:pt>
                <c:pt idx="204">
                  <c:v>7476.8032868565651</c:v>
                </c:pt>
                <c:pt idx="205">
                  <c:v>7297.8545696452011</c:v>
                </c:pt>
                <c:pt idx="206">
                  <c:v>7117.4146131237421</c:v>
                </c:pt>
                <c:pt idx="207">
                  <c:v>6935.4709902979375</c:v>
                </c:pt>
                <c:pt idx="208">
                  <c:v>6752.011170615252</c:v>
                </c:pt>
                <c:pt idx="209">
                  <c:v>6567.0225191018762</c:v>
                </c:pt>
                <c:pt idx="210">
                  <c:v>6380.492295492556</c:v>
                </c:pt>
                <c:pt idx="211">
                  <c:v>6192.4076533531588</c:v>
                </c:pt>
                <c:pt idx="212">
                  <c:v>6002.7556391959333</c:v>
                </c:pt>
                <c:pt idx="213">
                  <c:v>5811.5231915873965</c:v>
                </c:pt>
                <c:pt idx="214">
                  <c:v>5618.6971402487898</c:v>
                </c:pt>
                <c:pt idx="215">
                  <c:v>5424.2642051490266</c:v>
                </c:pt>
                <c:pt idx="216">
                  <c:v>5228.2109955901005</c:v>
                </c:pt>
                <c:pt idx="217">
                  <c:v>5030.5240092848489</c:v>
                </c:pt>
                <c:pt idx="218">
                  <c:v>4831.1896314270534</c:v>
                </c:pt>
                <c:pt idx="219">
                  <c:v>4630.1941337537764</c:v>
                </c:pt>
                <c:pt idx="220">
                  <c:v>4427.5236735998897</c:v>
                </c:pt>
                <c:pt idx="221">
                  <c:v>4223.1642929447198</c:v>
                </c:pt>
                <c:pt idx="222">
                  <c:v>4017.1019174507564</c:v>
                </c:pt>
                <c:pt idx="223">
                  <c:v>3809.3223554943438</c:v>
                </c:pt>
                <c:pt idx="224">
                  <c:v>3599.8112971882947</c:v>
                </c:pt>
                <c:pt idx="225">
                  <c:v>3388.5543133963615</c:v>
                </c:pt>
                <c:pt idx="226">
                  <c:v>3175.5368547394955</c:v>
                </c:pt>
                <c:pt idx="227">
                  <c:v>2960.7442505938229</c:v>
                </c:pt>
                <c:pt idx="228">
                  <c:v>2744.1617080802685</c:v>
                </c:pt>
                <c:pt idx="229">
                  <c:v>2525.7743110457682</c:v>
                </c:pt>
                <c:pt idx="230">
                  <c:v>2305.5670190359806</c:v>
                </c:pt>
                <c:pt idx="231">
                  <c:v>2083.524666259445</c:v>
                </c:pt>
                <c:pt idx="232">
                  <c:v>1859.6319605431047</c:v>
                </c:pt>
                <c:pt idx="233">
                  <c:v>1633.8734822791284</c:v>
                </c:pt>
                <c:pt idx="234">
                  <c:v>1406.2336833629522</c:v>
                </c:pt>
                <c:pt idx="235">
                  <c:v>1176.6968861224743</c:v>
                </c:pt>
                <c:pt idx="236">
                  <c:v>945.24728223832608</c:v>
                </c:pt>
                <c:pt idx="237">
                  <c:v>711.86893165514311</c:v>
                </c:pt>
                <c:pt idx="238">
                  <c:v>476.54576148376691</c:v>
                </c:pt>
                <c:pt idx="239">
                  <c:v>239.26156489429604</c:v>
                </c:pt>
              </c:numCache>
            </c:numRef>
          </c:val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Principle</c:v>
                </c:pt>
              </c:strCache>
            </c:strRef>
          </c:tx>
          <c:marker>
            <c:symbol val="none"/>
          </c:marker>
          <c:val>
            <c:numRef>
              <c:f>Sheet1!$F$13:$F$252</c:f>
              <c:numCache>
                <c:formatCode>0</c:formatCode>
                <c:ptCount val="240"/>
                <c:pt idx="0">
                  <c:v>3950.6493522202763</c:v>
                </c:pt>
                <c:pt idx="1">
                  <c:v>3983.5714301554472</c:v>
                </c:pt>
                <c:pt idx="2">
                  <c:v>4016.7678587400733</c:v>
                </c:pt>
                <c:pt idx="3">
                  <c:v>4050.2409242295762</c:v>
                </c:pt>
                <c:pt idx="4">
                  <c:v>4083.9929319314833</c:v>
                </c:pt>
                <c:pt idx="5">
                  <c:v>4118.026206364244</c:v>
                </c:pt>
                <c:pt idx="6">
                  <c:v>4152.3430914172859</c:v>
                </c:pt>
                <c:pt idx="7">
                  <c:v>4186.945950512425</c:v>
                </c:pt>
                <c:pt idx="8">
                  <c:v>4221.8371667666943</c:v>
                </c:pt>
                <c:pt idx="9">
                  <c:v>4257.0191431564162</c:v>
                </c:pt>
                <c:pt idx="10">
                  <c:v>4292.4943026827204</c:v>
                </c:pt>
                <c:pt idx="11">
                  <c:v>4328.2650885384064</c:v>
                </c:pt>
                <c:pt idx="12">
                  <c:v>4364.3339642762294</c:v>
                </c:pt>
                <c:pt idx="13">
                  <c:v>4400.7034139785319</c:v>
                </c:pt>
                <c:pt idx="14">
                  <c:v>4437.3759424283489</c:v>
                </c:pt>
                <c:pt idx="15">
                  <c:v>4474.3540752819208</c:v>
                </c:pt>
                <c:pt idx="16">
                  <c:v>4511.6403592426032</c:v>
                </c:pt>
                <c:pt idx="17">
                  <c:v>4549.2373622362902</c:v>
                </c:pt>
                <c:pt idx="18">
                  <c:v>4587.147673588257</c:v>
                </c:pt>
                <c:pt idx="19">
                  <c:v>4625.3739042014931</c:v>
                </c:pt>
                <c:pt idx="20">
                  <c:v>4663.9186867365061</c:v>
                </c:pt>
                <c:pt idx="21">
                  <c:v>4702.7846757926418</c:v>
                </c:pt>
                <c:pt idx="22">
                  <c:v>4741.9745480909151</c:v>
                </c:pt>
                <c:pt idx="23">
                  <c:v>4781.4910026583384</c:v>
                </c:pt>
                <c:pt idx="24">
                  <c:v>4821.336761013823</c:v>
                </c:pt>
                <c:pt idx="25">
                  <c:v>4861.5145673556071</c:v>
                </c:pt>
                <c:pt idx="26">
                  <c:v>4902.0271887502386</c:v>
                </c:pt>
                <c:pt idx="27">
                  <c:v>4942.877415323157</c:v>
                </c:pt>
                <c:pt idx="28">
                  <c:v>4984.0680604508489</c:v>
                </c:pt>
                <c:pt idx="29">
                  <c:v>5025.6019609546056</c:v>
                </c:pt>
                <c:pt idx="30">
                  <c:v>5067.4819772958945</c:v>
                </c:pt>
                <c:pt idx="31">
                  <c:v>5109.7109937733621</c:v>
                </c:pt>
                <c:pt idx="32">
                  <c:v>5152.291918721472</c:v>
                </c:pt>
                <c:pt idx="33">
                  <c:v>5195.2276847108224</c:v>
                </c:pt>
                <c:pt idx="34">
                  <c:v>5238.5212487500758</c:v>
                </c:pt>
                <c:pt idx="35">
                  <c:v>5282.175592489657</c:v>
                </c:pt>
                <c:pt idx="36">
                  <c:v>5326.1937224270732</c:v>
                </c:pt>
                <c:pt idx="37">
                  <c:v>5370.5786701139587</c:v>
                </c:pt>
                <c:pt idx="38">
                  <c:v>5415.333492364909</c:v>
                </c:pt>
                <c:pt idx="39">
                  <c:v>5460.4612714679497</c:v>
                </c:pt>
                <c:pt idx="40">
                  <c:v>5505.9651153968516</c:v>
                </c:pt>
                <c:pt idx="41">
                  <c:v>5551.8481580251537</c:v>
                </c:pt>
                <c:pt idx="42">
                  <c:v>5598.1135593420331</c:v>
                </c:pt>
                <c:pt idx="43">
                  <c:v>5644.7645056698821</c:v>
                </c:pt>
                <c:pt idx="44">
                  <c:v>5691.8042098837977</c:v>
                </c:pt>
                <c:pt idx="45">
                  <c:v>5739.2359116328298</c:v>
                </c:pt>
                <c:pt idx="46">
                  <c:v>5787.0628775631048</c:v>
                </c:pt>
                <c:pt idx="47">
                  <c:v>5835.288401542799</c:v>
                </c:pt>
                <c:pt idx="48">
                  <c:v>5883.9158048889876</c:v>
                </c:pt>
                <c:pt idx="49">
                  <c:v>5932.9484365963981</c:v>
                </c:pt>
                <c:pt idx="50">
                  <c:v>5982.3896735680319</c:v>
                </c:pt>
                <c:pt idx="51">
                  <c:v>6032.2429208477661</c:v>
                </c:pt>
                <c:pt idx="52">
                  <c:v>6082.5116118548285</c:v>
                </c:pt>
                <c:pt idx="53">
                  <c:v>6133.1992086202808</c:v>
                </c:pt>
                <c:pt idx="54">
                  <c:v>6184.3092020254553</c:v>
                </c:pt>
                <c:pt idx="55">
                  <c:v>6235.8451120423342</c:v>
                </c:pt>
                <c:pt idx="56">
                  <c:v>6287.8104879760212</c:v>
                </c:pt>
                <c:pt idx="57">
                  <c:v>6340.2089087091554</c:v>
                </c:pt>
                <c:pt idx="58">
                  <c:v>6393.0439829483948</c:v>
                </c:pt>
                <c:pt idx="59">
                  <c:v>6446.3193494729639</c:v>
                </c:pt>
                <c:pt idx="60">
                  <c:v>6500.038677385237</c:v>
                </c:pt>
                <c:pt idx="61">
                  <c:v>6554.2056663634503</c:v>
                </c:pt>
                <c:pt idx="62">
                  <c:v>6608.8240469164739</c:v>
                </c:pt>
                <c:pt idx="63">
                  <c:v>6663.8975806407798</c:v>
                </c:pt>
                <c:pt idx="64">
                  <c:v>6719.4300604794516</c:v>
                </c:pt>
                <c:pt idx="65">
                  <c:v>6775.4253109834463</c:v>
                </c:pt>
                <c:pt idx="66">
                  <c:v>6831.8871885749759</c:v>
                </c:pt>
                <c:pt idx="67">
                  <c:v>6888.8195818130989</c:v>
                </c:pt>
                <c:pt idx="68">
                  <c:v>6946.2264116615406</c:v>
                </c:pt>
                <c:pt idx="69">
                  <c:v>7004.1116317587221</c:v>
                </c:pt>
                <c:pt idx="70">
                  <c:v>7062.4792286900411</c:v>
                </c:pt>
                <c:pt idx="71">
                  <c:v>7121.3332222624595</c:v>
                </c:pt>
                <c:pt idx="72">
                  <c:v>7180.677665781317</c:v>
                </c:pt>
                <c:pt idx="73">
                  <c:v>7240.5166463294918</c:v>
                </c:pt>
                <c:pt idx="74">
                  <c:v>7300.854285048903</c:v>
                </c:pt>
                <c:pt idx="75">
                  <c:v>7361.69473742431</c:v>
                </c:pt>
                <c:pt idx="76">
                  <c:v>7423.0421935695122</c:v>
                </c:pt>
                <c:pt idx="77">
                  <c:v>7484.900878515924</c:v>
                </c:pt>
                <c:pt idx="78">
                  <c:v>7547.275052503559</c:v>
                </c:pt>
                <c:pt idx="79">
                  <c:v>7610.1690112744218</c:v>
                </c:pt>
                <c:pt idx="80">
                  <c:v>7673.587086368374</c:v>
                </c:pt>
                <c:pt idx="81">
                  <c:v>7737.5336454214448</c:v>
                </c:pt>
                <c:pt idx="82">
                  <c:v>7802.0130924666228</c:v>
                </c:pt>
                <c:pt idx="83">
                  <c:v>7867.0298682371795</c:v>
                </c:pt>
                <c:pt idx="84">
                  <c:v>7932.5884504724891</c:v>
                </c:pt>
                <c:pt idx="85">
                  <c:v>7998.6933542264233</c:v>
                </c:pt>
                <c:pt idx="86">
                  <c:v>8065.3491321783149</c:v>
                </c:pt>
                <c:pt idx="87">
                  <c:v>8132.5603749464644</c:v>
                </c:pt>
                <c:pt idx="88">
                  <c:v>8200.331711404353</c:v>
                </c:pt>
                <c:pt idx="89">
                  <c:v>8268.6678089993875</c:v>
                </c:pt>
                <c:pt idx="90">
                  <c:v>8337.5733740743817</c:v>
                </c:pt>
                <c:pt idx="91">
                  <c:v>8407.053152191671</c:v>
                </c:pt>
                <c:pt idx="92">
                  <c:v>8477.1119284599336</c:v>
                </c:pt>
                <c:pt idx="93">
                  <c:v>8547.7545278637626</c:v>
                </c:pt>
                <c:pt idx="94">
                  <c:v>8618.9858155959591</c:v>
                </c:pt>
                <c:pt idx="95">
                  <c:v>8690.8106973925896</c:v>
                </c:pt>
                <c:pt idx="96">
                  <c:v>8763.2341198708637</c:v>
                </c:pt>
                <c:pt idx="97">
                  <c:v>8836.2610708697866</c:v>
                </c:pt>
                <c:pt idx="98">
                  <c:v>8909.8965797937017</c:v>
                </c:pt>
                <c:pt idx="99">
                  <c:v>8984.1457179586505</c:v>
                </c:pt>
                <c:pt idx="100">
                  <c:v>9059.0135989416376</c:v>
                </c:pt>
                <c:pt idx="101">
                  <c:v>9134.5053789328158</c:v>
                </c:pt>
                <c:pt idx="102">
                  <c:v>9210.6262570905892</c:v>
                </c:pt>
                <c:pt idx="103">
                  <c:v>9287.3814758996741</c:v>
                </c:pt>
                <c:pt idx="104">
                  <c:v>9364.7763215321756</c:v>
                </c:pt>
                <c:pt idx="105">
                  <c:v>9442.8161242116112</c:v>
                </c:pt>
                <c:pt idx="106">
                  <c:v>9521.5062585800406</c:v>
                </c:pt>
                <c:pt idx="107">
                  <c:v>9600.8521440682052</c:v>
                </c:pt>
                <c:pt idx="108">
                  <c:v>9680.8592452687735</c:v>
                </c:pt>
                <c:pt idx="109">
                  <c:v>9761.5330723126754</c:v>
                </c:pt>
                <c:pt idx="110">
                  <c:v>9842.8791812486161</c:v>
                </c:pt>
                <c:pt idx="111">
                  <c:v>9924.9031744256899</c:v>
                </c:pt>
                <c:pt idx="112">
                  <c:v>10007.610700879235</c:v>
                </c:pt>
                <c:pt idx="113">
                  <c:v>10091.007456719897</c:v>
                </c:pt>
                <c:pt idx="114">
                  <c:v>10175.099185525894</c:v>
                </c:pt>
                <c:pt idx="115">
                  <c:v>10259.891678738612</c:v>
                </c:pt>
                <c:pt idx="116">
                  <c:v>10345.390776061431</c:v>
                </c:pt>
                <c:pt idx="117">
                  <c:v>10431.602365861942</c:v>
                </c:pt>
                <c:pt idx="118">
                  <c:v>10518.532385577459</c:v>
                </c:pt>
                <c:pt idx="119">
                  <c:v>10606.186822123938</c:v>
                </c:pt>
                <c:pt idx="120">
                  <c:v>10694.571712308301</c:v>
                </c:pt>
                <c:pt idx="121">
                  <c:v>10783.693143244203</c:v>
                </c:pt>
                <c:pt idx="122">
                  <c:v>10873.557252771243</c:v>
                </c:pt>
                <c:pt idx="123">
                  <c:v>10964.170229877665</c:v>
                </c:pt>
                <c:pt idx="124">
                  <c:v>11055.538315126651</c:v>
                </c:pt>
                <c:pt idx="125">
                  <c:v>11147.667801086038</c:v>
                </c:pt>
                <c:pt idx="126">
                  <c:v>11240.565032761755</c:v>
                </c:pt>
                <c:pt idx="127">
                  <c:v>11334.236408034769</c:v>
                </c:pt>
                <c:pt idx="128">
                  <c:v>11428.688378101724</c:v>
                </c:pt>
                <c:pt idx="129">
                  <c:v>11523.927447919239</c:v>
                </c:pt>
                <c:pt idx="130">
                  <c:v>11619.960176651897</c:v>
                </c:pt>
                <c:pt idx="131">
                  <c:v>11716.793178123997</c:v>
                </c:pt>
                <c:pt idx="132">
                  <c:v>11814.433121275029</c:v>
                </c:pt>
                <c:pt idx="133">
                  <c:v>11912.886730618986</c:v>
                </c:pt>
                <c:pt idx="134">
                  <c:v>12012.160786707478</c:v>
                </c:pt>
                <c:pt idx="135">
                  <c:v>12112.262126596706</c:v>
                </c:pt>
                <c:pt idx="136">
                  <c:v>12213.197644318345</c:v>
                </c:pt>
                <c:pt idx="137">
                  <c:v>12314.97429135433</c:v>
                </c:pt>
                <c:pt idx="138">
                  <c:v>12417.599077115621</c:v>
                </c:pt>
                <c:pt idx="139">
                  <c:v>12521.079069424915</c:v>
                </c:pt>
                <c:pt idx="140">
                  <c:v>12625.421395003457</c:v>
                </c:pt>
                <c:pt idx="141">
                  <c:v>12730.63323996182</c:v>
                </c:pt>
                <c:pt idx="142">
                  <c:v>12836.721850294834</c:v>
                </c:pt>
                <c:pt idx="143">
                  <c:v>12943.694532380625</c:v>
                </c:pt>
                <c:pt idx="144">
                  <c:v>13051.558653483798</c:v>
                </c:pt>
                <c:pt idx="145">
                  <c:v>13160.32164226283</c:v>
                </c:pt>
                <c:pt idx="146">
                  <c:v>13269.990989281689</c:v>
                </c:pt>
                <c:pt idx="147">
                  <c:v>13380.574247525703</c:v>
                </c:pt>
                <c:pt idx="148">
                  <c:v>13492.079032921751</c:v>
                </c:pt>
                <c:pt idx="149">
                  <c:v>13604.513024862765</c:v>
                </c:pt>
                <c:pt idx="150">
                  <c:v>13717.883966736623</c:v>
                </c:pt>
                <c:pt idx="151">
                  <c:v>13832.199666459428</c:v>
                </c:pt>
                <c:pt idx="152">
                  <c:v>13947.467997013255</c:v>
                </c:pt>
                <c:pt idx="153">
                  <c:v>14063.696896988366</c:v>
                </c:pt>
                <c:pt idx="154">
                  <c:v>14180.894371129938</c:v>
                </c:pt>
                <c:pt idx="155">
                  <c:v>14299.068490889355</c:v>
                </c:pt>
                <c:pt idx="156">
                  <c:v>14418.227394980098</c:v>
                </c:pt>
                <c:pt idx="157">
                  <c:v>14538.379289938266</c:v>
                </c:pt>
                <c:pt idx="158">
                  <c:v>14659.532450687753</c:v>
                </c:pt>
                <c:pt idx="159">
                  <c:v>14781.695221110151</c:v>
                </c:pt>
                <c:pt idx="160">
                  <c:v>14904.876014619405</c:v>
                </c:pt>
                <c:pt idx="161">
                  <c:v>15029.083314741232</c:v>
                </c:pt>
                <c:pt idx="162">
                  <c:v>15154.32567569741</c:v>
                </c:pt>
                <c:pt idx="163">
                  <c:v>15280.611722994889</c:v>
                </c:pt>
                <c:pt idx="164">
                  <c:v>15407.950154019843</c:v>
                </c:pt>
                <c:pt idx="165">
                  <c:v>15536.349738636676</c:v>
                </c:pt>
                <c:pt idx="166">
                  <c:v>15665.819319791981</c:v>
                </c:pt>
                <c:pt idx="167">
                  <c:v>15796.367814123583</c:v>
                </c:pt>
                <c:pt idx="168">
                  <c:v>15928.004212574613</c:v>
                </c:pt>
                <c:pt idx="169">
                  <c:v>16060.737581012736</c:v>
                </c:pt>
                <c:pt idx="170">
                  <c:v>16194.577060854508</c:v>
                </c:pt>
                <c:pt idx="171">
                  <c:v>16329.531869694963</c:v>
                </c:pt>
                <c:pt idx="172">
                  <c:v>16465.611301942423</c:v>
                </c:pt>
                <c:pt idx="173">
                  <c:v>16602.824729458607</c:v>
                </c:pt>
                <c:pt idx="174">
                  <c:v>16741.181602204095</c:v>
                </c:pt>
                <c:pt idx="175">
                  <c:v>16880.691448889131</c:v>
                </c:pt>
                <c:pt idx="176">
                  <c:v>17021.363877629876</c:v>
                </c:pt>
                <c:pt idx="177">
                  <c:v>17163.208576610123</c:v>
                </c:pt>
                <c:pt idx="178">
                  <c:v>17306.235314748541</c:v>
                </c:pt>
                <c:pt idx="179">
                  <c:v>17450.453942371445</c:v>
                </c:pt>
                <c:pt idx="180">
                  <c:v>17595.874391891208</c:v>
                </c:pt>
                <c:pt idx="181">
                  <c:v>17742.506678490303</c:v>
                </c:pt>
                <c:pt idx="182">
                  <c:v>17890.360900811051</c:v>
                </c:pt>
                <c:pt idx="183">
                  <c:v>18039.447241651145</c:v>
                </c:pt>
                <c:pt idx="184">
                  <c:v>18189.775968664904</c:v>
                </c:pt>
                <c:pt idx="185">
                  <c:v>18341.357435070444</c:v>
                </c:pt>
                <c:pt idx="186">
                  <c:v>18494.202080362698</c:v>
                </c:pt>
                <c:pt idx="187">
                  <c:v>18648.320431032385</c:v>
                </c:pt>
                <c:pt idx="188">
                  <c:v>18803.723101290991</c:v>
                </c:pt>
                <c:pt idx="189">
                  <c:v>18960.42079380175</c:v>
                </c:pt>
                <c:pt idx="190">
                  <c:v>19118.424300416766</c:v>
                </c:pt>
                <c:pt idx="191">
                  <c:v>19277.744502920235</c:v>
                </c:pt>
                <c:pt idx="192">
                  <c:v>19438.392373777904</c:v>
                </c:pt>
                <c:pt idx="193">
                  <c:v>19600.378976892724</c:v>
                </c:pt>
                <c:pt idx="194">
                  <c:v>19763.715468366827</c:v>
                </c:pt>
                <c:pt idx="195">
                  <c:v>19928.413097269884</c:v>
                </c:pt>
                <c:pt idx="196">
                  <c:v>20094.483206413799</c:v>
                </c:pt>
                <c:pt idx="197">
                  <c:v>20261.937233133915</c:v>
                </c:pt>
                <c:pt idx="198">
                  <c:v>20430.786710076696</c:v>
                </c:pt>
                <c:pt idx="199">
                  <c:v>20601.043265994005</c:v>
                </c:pt>
                <c:pt idx="200">
                  <c:v>20772.718626543952</c:v>
                </c:pt>
                <c:pt idx="201">
                  <c:v>20945.824615098489</c:v>
                </c:pt>
                <c:pt idx="202">
                  <c:v>21120.373153557641</c:v>
                </c:pt>
                <c:pt idx="203">
                  <c:v>21296.376263170623</c:v>
                </c:pt>
                <c:pt idx="204">
                  <c:v>21473.846065363712</c:v>
                </c:pt>
                <c:pt idx="205">
                  <c:v>21652.794782575074</c:v>
                </c:pt>
                <c:pt idx="206">
                  <c:v>21833.234739096533</c:v>
                </c:pt>
                <c:pt idx="207">
                  <c:v>22015.178361922339</c:v>
                </c:pt>
                <c:pt idx="208">
                  <c:v>22198.638181605023</c:v>
                </c:pt>
                <c:pt idx="209">
                  <c:v>22383.6268331184</c:v>
                </c:pt>
                <c:pt idx="210">
                  <c:v>22570.157056727719</c:v>
                </c:pt>
                <c:pt idx="211">
                  <c:v>22758.241698867118</c:v>
                </c:pt>
                <c:pt idx="212">
                  <c:v>22947.893713024343</c:v>
                </c:pt>
                <c:pt idx="213">
                  <c:v>23139.126160632881</c:v>
                </c:pt>
                <c:pt idx="214">
                  <c:v>23331.952211971486</c:v>
                </c:pt>
                <c:pt idx="215">
                  <c:v>23526.385147071251</c:v>
                </c:pt>
                <c:pt idx="216">
                  <c:v>23722.438356630177</c:v>
                </c:pt>
                <c:pt idx="217">
                  <c:v>23920.125342935426</c:v>
                </c:pt>
                <c:pt idx="218">
                  <c:v>24119.459720793224</c:v>
                </c:pt>
                <c:pt idx="219">
                  <c:v>24320.455218466501</c:v>
                </c:pt>
                <c:pt idx="220">
                  <c:v>24523.125678620388</c:v>
                </c:pt>
                <c:pt idx="221">
                  <c:v>24727.485059275557</c:v>
                </c:pt>
                <c:pt idx="222">
                  <c:v>24933.54743476952</c:v>
                </c:pt>
                <c:pt idx="223">
                  <c:v>25141.326996725933</c:v>
                </c:pt>
                <c:pt idx="224">
                  <c:v>25350.838055031982</c:v>
                </c:pt>
                <c:pt idx="225">
                  <c:v>25562.095038823914</c:v>
                </c:pt>
                <c:pt idx="226">
                  <c:v>25775.112497480783</c:v>
                </c:pt>
                <c:pt idx="227">
                  <c:v>25989.905101626453</c:v>
                </c:pt>
                <c:pt idx="228">
                  <c:v>26206.487644140008</c:v>
                </c:pt>
                <c:pt idx="229">
                  <c:v>26424.87504117451</c:v>
                </c:pt>
                <c:pt idx="230">
                  <c:v>26645.082333184295</c:v>
                </c:pt>
                <c:pt idx="231">
                  <c:v>26867.124685960833</c:v>
                </c:pt>
                <c:pt idx="232">
                  <c:v>27091.017391677171</c:v>
                </c:pt>
                <c:pt idx="233">
                  <c:v>27316.77586994115</c:v>
                </c:pt>
                <c:pt idx="234">
                  <c:v>27544.415668857324</c:v>
                </c:pt>
                <c:pt idx="235">
                  <c:v>27773.952466097802</c:v>
                </c:pt>
                <c:pt idx="236">
                  <c:v>28005.402069981952</c:v>
                </c:pt>
                <c:pt idx="237">
                  <c:v>28238.780420565134</c:v>
                </c:pt>
                <c:pt idx="238">
                  <c:v>28474.103590736508</c:v>
                </c:pt>
                <c:pt idx="239">
                  <c:v>28711.387787325981</c:v>
                </c:pt>
              </c:numCache>
            </c:numRef>
          </c:val>
        </c:ser>
        <c:marker val="1"/>
        <c:axId val="72637056"/>
        <c:axId val="86057344"/>
      </c:lineChart>
      <c:catAx>
        <c:axId val="72637056"/>
        <c:scaling>
          <c:orientation val="minMax"/>
        </c:scaling>
        <c:axPos val="b"/>
        <c:majorTickMark val="none"/>
        <c:tickLblPos val="nextTo"/>
        <c:crossAx val="86057344"/>
        <c:crosses val="autoZero"/>
        <c:auto val="1"/>
        <c:lblAlgn val="ctr"/>
        <c:lblOffset val="100"/>
      </c:catAx>
      <c:valAx>
        <c:axId val="86057344"/>
        <c:scaling>
          <c:orientation val="minMax"/>
        </c:scaling>
        <c:axPos val="l"/>
        <c:numFmt formatCode="0" sourceLinked="1"/>
        <c:majorTickMark val="none"/>
        <c:tickLblPos val="nextTo"/>
        <c:crossAx val="72637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476670950840345"/>
          <c:y val="6.7561767545014362E-3"/>
          <c:w val="0.32994967026971106"/>
          <c:h val="7.3284350094536072E-2"/>
        </c:manualLayout>
      </c:layout>
    </c:legend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8</xdr:row>
      <xdr:rowOff>123825</xdr:rowOff>
    </xdr:from>
    <xdr:to>
      <xdr:col>16</xdr:col>
      <xdr:colOff>133350</xdr:colOff>
      <xdr:row>25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9"/>
  <sheetViews>
    <sheetView tabSelected="1" workbookViewId="0">
      <selection activeCell="G9" sqref="G9"/>
    </sheetView>
  </sheetViews>
  <sheetFormatPr defaultRowHeight="15"/>
  <cols>
    <col min="1" max="2" width="9.140625" style="3"/>
    <col min="3" max="3" width="9.140625" style="2"/>
    <col min="4" max="4" width="11.5703125" style="2" customWidth="1"/>
    <col min="5" max="5" width="12.42578125" style="2" customWidth="1"/>
    <col min="6" max="6" width="11" style="2" customWidth="1"/>
    <col min="7" max="7" width="20.5703125" style="2" customWidth="1"/>
    <col min="8" max="8" width="11.5703125" style="1" customWidth="1"/>
    <col min="9" max="9" width="6.28515625" style="1" customWidth="1"/>
    <col min="10" max="10" width="13.140625" style="1" customWidth="1"/>
    <col min="11" max="16384" width="9.140625" style="1"/>
  </cols>
  <sheetData>
    <row r="1" spans="1:20">
      <c r="A1" s="5"/>
      <c r="B1" s="5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8.5">
      <c r="A2" s="5"/>
      <c r="B2" s="5"/>
      <c r="C2" s="6"/>
      <c r="D2" s="6"/>
      <c r="E2" s="8" t="s">
        <v>3</v>
      </c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5"/>
      <c r="B3" s="5"/>
      <c r="C3" s="6"/>
      <c r="D3" s="6"/>
      <c r="E3" s="6"/>
      <c r="F3" s="6"/>
      <c r="G3" s="6"/>
      <c r="H3" s="7"/>
      <c r="I3" s="21"/>
      <c r="J3" s="21"/>
      <c r="K3" s="21"/>
      <c r="L3" s="21"/>
      <c r="M3" s="21"/>
      <c r="N3" s="7"/>
      <c r="O3" s="7"/>
      <c r="P3" s="7"/>
      <c r="Q3" s="7"/>
      <c r="R3" s="7"/>
      <c r="S3" s="7"/>
      <c r="T3" s="7"/>
    </row>
    <row r="4" spans="1:20">
      <c r="A4" s="5"/>
      <c r="B4" s="5"/>
      <c r="C4" s="6"/>
      <c r="D4" s="6"/>
      <c r="E4" s="6"/>
      <c r="F4" s="6"/>
      <c r="G4" s="6"/>
      <c r="H4" s="7"/>
      <c r="I4" s="21"/>
      <c r="J4" s="21" t="s">
        <v>9</v>
      </c>
      <c r="K4" s="22" t="s">
        <v>8</v>
      </c>
      <c r="L4" s="21"/>
      <c r="M4" s="21"/>
      <c r="N4" s="7"/>
      <c r="O4" s="7"/>
      <c r="P4" s="7"/>
      <c r="Q4" s="7"/>
      <c r="R4" s="7"/>
      <c r="S4" s="7"/>
      <c r="T4" s="7"/>
    </row>
    <row r="5" spans="1:20">
      <c r="A5" s="5"/>
      <c r="B5" s="5"/>
      <c r="C5" s="25" t="s">
        <v>2</v>
      </c>
      <c r="D5" s="26"/>
      <c r="E5" s="23">
        <v>240</v>
      </c>
      <c r="F5" s="24"/>
      <c r="G5" s="6"/>
      <c r="H5" s="7"/>
      <c r="I5" s="21"/>
      <c r="J5" s="21"/>
      <c r="K5" s="21"/>
      <c r="L5" s="21"/>
      <c r="M5" s="21"/>
      <c r="N5" s="7"/>
      <c r="O5" s="7"/>
      <c r="P5" s="7"/>
      <c r="Q5" s="7"/>
      <c r="R5" s="7"/>
      <c r="S5" s="7"/>
      <c r="T5" s="7"/>
    </row>
    <row r="6" spans="1:20">
      <c r="A6" s="5"/>
      <c r="B6" s="5"/>
      <c r="C6" s="27" t="s">
        <v>1</v>
      </c>
      <c r="D6" s="27"/>
      <c r="E6" s="28">
        <v>0.1</v>
      </c>
      <c r="F6" s="29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5"/>
      <c r="B7" s="5"/>
      <c r="C7" s="25" t="s">
        <v>0</v>
      </c>
      <c r="D7" s="26"/>
      <c r="E7" s="23">
        <v>3000000</v>
      </c>
      <c r="F7" s="24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5"/>
      <c r="B8" s="5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9"/>
      <c r="B9" s="9"/>
    </row>
    <row r="10" spans="1:20">
      <c r="A10" s="9"/>
      <c r="B10" s="9"/>
    </row>
    <row r="11" spans="1:20">
      <c r="A11" s="9"/>
      <c r="B11" s="9"/>
    </row>
    <row r="12" spans="1:20">
      <c r="A12" s="9"/>
      <c r="B12" s="9"/>
      <c r="C12" s="19" t="s">
        <v>4</v>
      </c>
      <c r="D12" s="20" t="s">
        <v>5</v>
      </c>
      <c r="E12" s="20" t="s">
        <v>1</v>
      </c>
      <c r="F12" s="20" t="s">
        <v>6</v>
      </c>
      <c r="G12" s="20" t="s">
        <v>7</v>
      </c>
    </row>
    <row r="13" spans="1:20">
      <c r="A13" s="10">
        <f>E6</f>
        <v>0.1</v>
      </c>
      <c r="B13" s="9">
        <f>E5</f>
        <v>240</v>
      </c>
      <c r="C13" s="11">
        <f>IF(D13&lt;&gt;"",1,"")</f>
        <v>1</v>
      </c>
      <c r="D13" s="12">
        <f>IF(E5&lt;&gt;0,E7*(E6/12)*((1+(E6/12))^E5)/((1+(E6/12))^E5 -1),"")</f>
        <v>28950.649352220276</v>
      </c>
      <c r="E13" s="12">
        <f>IF(D13&lt;&gt;"",E7*E6/12,"")</f>
        <v>25000</v>
      </c>
      <c r="F13" s="12">
        <f>IF(D13&lt;&gt;"",D13-E13,"")</f>
        <v>3950.6493522202763</v>
      </c>
      <c r="G13" s="13">
        <f>IF(D13&lt;&gt;"",E7-F13,"")</f>
        <v>2996049.3506477796</v>
      </c>
    </row>
    <row r="14" spans="1:20">
      <c r="A14" s="10">
        <f>A13</f>
        <v>0.1</v>
      </c>
      <c r="B14" s="9">
        <f>B13</f>
        <v>240</v>
      </c>
      <c r="C14" s="11">
        <f>IF(C13&lt;B13,C13+1,"")</f>
        <v>2</v>
      </c>
      <c r="D14" s="12">
        <f>IF(C14&lt;&gt;"",D13,"")</f>
        <v>28950.649352220276</v>
      </c>
      <c r="E14" s="12">
        <f>IF(C14&lt;&gt;"",G13*A14/12,"")</f>
        <v>24967.077922064829</v>
      </c>
      <c r="F14" s="12">
        <f>IF(C14&lt;&gt;"",D14-E14,"")</f>
        <v>3983.5714301554472</v>
      </c>
      <c r="G14" s="13">
        <f>IF(C14&lt;&gt;"",G13-F14,"")</f>
        <v>2992065.7792176241</v>
      </c>
    </row>
    <row r="15" spans="1:20">
      <c r="A15" s="10">
        <f t="shared" ref="A15:A78" si="0">A14</f>
        <v>0.1</v>
      </c>
      <c r="B15" s="9">
        <f t="shared" ref="B15:B78" si="1">B14</f>
        <v>240</v>
      </c>
      <c r="C15" s="11">
        <f t="shared" ref="C15:C78" si="2">IF(C14&lt;B14,C14+1,"")</f>
        <v>3</v>
      </c>
      <c r="D15" s="12">
        <f t="shared" ref="D15:D78" si="3">IF(C15&lt;&gt;"",D14,"")</f>
        <v>28950.649352220276</v>
      </c>
      <c r="E15" s="12">
        <f t="shared" ref="E15:E78" si="4">IF(C15&lt;&gt;"",G14*A15/12,"")</f>
        <v>24933.881493480203</v>
      </c>
      <c r="F15" s="12">
        <f t="shared" ref="F15:F78" si="5">IF(C15&lt;&gt;"",D15-E15,"")</f>
        <v>4016.7678587400733</v>
      </c>
      <c r="G15" s="13">
        <f t="shared" ref="G15:G78" si="6">IF(C15&lt;&gt;"",G14-F15,"")</f>
        <v>2988049.0113588842</v>
      </c>
    </row>
    <row r="16" spans="1:20">
      <c r="A16" s="10">
        <f t="shared" si="0"/>
        <v>0.1</v>
      </c>
      <c r="B16" s="9">
        <f t="shared" si="1"/>
        <v>240</v>
      </c>
      <c r="C16" s="11">
        <f t="shared" si="2"/>
        <v>4</v>
      </c>
      <c r="D16" s="12">
        <f t="shared" si="3"/>
        <v>28950.649352220276</v>
      </c>
      <c r="E16" s="12">
        <f t="shared" si="4"/>
        <v>24900.4084279907</v>
      </c>
      <c r="F16" s="12">
        <f t="shared" si="5"/>
        <v>4050.2409242295762</v>
      </c>
      <c r="G16" s="13">
        <f t="shared" si="6"/>
        <v>2983998.7704346548</v>
      </c>
    </row>
    <row r="17" spans="1:7">
      <c r="A17" s="10">
        <f t="shared" si="0"/>
        <v>0.1</v>
      </c>
      <c r="B17" s="9">
        <f t="shared" si="1"/>
        <v>240</v>
      </c>
      <c r="C17" s="11">
        <f t="shared" si="2"/>
        <v>5</v>
      </c>
      <c r="D17" s="12">
        <f t="shared" si="3"/>
        <v>28950.649352220276</v>
      </c>
      <c r="E17" s="12">
        <f t="shared" si="4"/>
        <v>24866.656420288793</v>
      </c>
      <c r="F17" s="12">
        <f t="shared" si="5"/>
        <v>4083.9929319314833</v>
      </c>
      <c r="G17" s="13">
        <f t="shared" si="6"/>
        <v>2979914.7775027235</v>
      </c>
    </row>
    <row r="18" spans="1:7">
      <c r="A18" s="10">
        <f t="shared" si="0"/>
        <v>0.1</v>
      </c>
      <c r="B18" s="9">
        <f t="shared" si="1"/>
        <v>240</v>
      </c>
      <c r="C18" s="11">
        <f t="shared" si="2"/>
        <v>6</v>
      </c>
      <c r="D18" s="12">
        <f t="shared" si="3"/>
        <v>28950.649352220276</v>
      </c>
      <c r="E18" s="12">
        <f t="shared" si="4"/>
        <v>24832.623145856032</v>
      </c>
      <c r="F18" s="12">
        <f t="shared" si="5"/>
        <v>4118.026206364244</v>
      </c>
      <c r="G18" s="13">
        <f t="shared" si="6"/>
        <v>2975796.7512963591</v>
      </c>
    </row>
    <row r="19" spans="1:7">
      <c r="A19" s="10">
        <f t="shared" si="0"/>
        <v>0.1</v>
      </c>
      <c r="B19" s="9">
        <f t="shared" si="1"/>
        <v>240</v>
      </c>
      <c r="C19" s="11">
        <f t="shared" si="2"/>
        <v>7</v>
      </c>
      <c r="D19" s="12">
        <f t="shared" si="3"/>
        <v>28950.649352220276</v>
      </c>
      <c r="E19" s="12">
        <f t="shared" si="4"/>
        <v>24798.30626080299</v>
      </c>
      <c r="F19" s="12">
        <f t="shared" si="5"/>
        <v>4152.3430914172859</v>
      </c>
      <c r="G19" s="13">
        <f t="shared" si="6"/>
        <v>2971644.408204942</v>
      </c>
    </row>
    <row r="20" spans="1:7">
      <c r="A20" s="10">
        <f t="shared" si="0"/>
        <v>0.1</v>
      </c>
      <c r="B20" s="9">
        <f t="shared" si="1"/>
        <v>240</v>
      </c>
      <c r="C20" s="11">
        <f t="shared" si="2"/>
        <v>8</v>
      </c>
      <c r="D20" s="12">
        <f t="shared" si="3"/>
        <v>28950.649352220276</v>
      </c>
      <c r="E20" s="12">
        <f t="shared" si="4"/>
        <v>24763.703401707851</v>
      </c>
      <c r="F20" s="12">
        <f t="shared" si="5"/>
        <v>4186.945950512425</v>
      </c>
      <c r="G20" s="13">
        <f t="shared" si="6"/>
        <v>2967457.4622544297</v>
      </c>
    </row>
    <row r="21" spans="1:7">
      <c r="A21" s="10">
        <f t="shared" si="0"/>
        <v>0.1</v>
      </c>
      <c r="B21" s="9">
        <f t="shared" si="1"/>
        <v>240</v>
      </c>
      <c r="C21" s="11">
        <f t="shared" si="2"/>
        <v>9</v>
      </c>
      <c r="D21" s="12">
        <f t="shared" si="3"/>
        <v>28950.649352220276</v>
      </c>
      <c r="E21" s="12">
        <f t="shared" si="4"/>
        <v>24728.812185453582</v>
      </c>
      <c r="F21" s="12">
        <f t="shared" si="5"/>
        <v>4221.8371667666943</v>
      </c>
      <c r="G21" s="13">
        <f t="shared" si="6"/>
        <v>2963235.6250876631</v>
      </c>
    </row>
    <row r="22" spans="1:7">
      <c r="A22" s="10">
        <f t="shared" si="0"/>
        <v>0.1</v>
      </c>
      <c r="B22" s="9">
        <f t="shared" si="1"/>
        <v>240</v>
      </c>
      <c r="C22" s="11">
        <f t="shared" si="2"/>
        <v>10</v>
      </c>
      <c r="D22" s="12">
        <f t="shared" si="3"/>
        <v>28950.649352220276</v>
      </c>
      <c r="E22" s="12">
        <f t="shared" si="4"/>
        <v>24693.63020906386</v>
      </c>
      <c r="F22" s="12">
        <f t="shared" si="5"/>
        <v>4257.0191431564162</v>
      </c>
      <c r="G22" s="13">
        <f t="shared" si="6"/>
        <v>2958978.6059445068</v>
      </c>
    </row>
    <row r="23" spans="1:7">
      <c r="A23" s="10">
        <f t="shared" si="0"/>
        <v>0.1</v>
      </c>
      <c r="B23" s="9">
        <f t="shared" si="1"/>
        <v>240</v>
      </c>
      <c r="C23" s="11">
        <f t="shared" si="2"/>
        <v>11</v>
      </c>
      <c r="D23" s="12">
        <f t="shared" si="3"/>
        <v>28950.649352220276</v>
      </c>
      <c r="E23" s="12">
        <f t="shared" si="4"/>
        <v>24658.155049537556</v>
      </c>
      <c r="F23" s="12">
        <f t="shared" si="5"/>
        <v>4292.4943026827204</v>
      </c>
      <c r="G23" s="13">
        <f t="shared" si="6"/>
        <v>2954686.1116418242</v>
      </c>
    </row>
    <row r="24" spans="1:7">
      <c r="A24" s="10">
        <f t="shared" si="0"/>
        <v>0.1</v>
      </c>
      <c r="B24" s="9">
        <f t="shared" si="1"/>
        <v>240</v>
      </c>
      <c r="C24" s="11">
        <f t="shared" si="2"/>
        <v>12</v>
      </c>
      <c r="D24" s="12">
        <f t="shared" si="3"/>
        <v>28950.649352220276</v>
      </c>
      <c r="E24" s="12">
        <f t="shared" si="4"/>
        <v>24622.38426368187</v>
      </c>
      <c r="F24" s="12">
        <f t="shared" si="5"/>
        <v>4328.2650885384064</v>
      </c>
      <c r="G24" s="13">
        <f t="shared" si="6"/>
        <v>2950357.8465532856</v>
      </c>
    </row>
    <row r="25" spans="1:7">
      <c r="A25" s="10">
        <f t="shared" si="0"/>
        <v>0.1</v>
      </c>
      <c r="B25" s="9">
        <f t="shared" si="1"/>
        <v>240</v>
      </c>
      <c r="C25" s="11">
        <f t="shared" si="2"/>
        <v>13</v>
      </c>
      <c r="D25" s="12">
        <f t="shared" si="3"/>
        <v>28950.649352220276</v>
      </c>
      <c r="E25" s="12">
        <f t="shared" si="4"/>
        <v>24586.315387944047</v>
      </c>
      <c r="F25" s="12">
        <f t="shared" si="5"/>
        <v>4364.3339642762294</v>
      </c>
      <c r="G25" s="13">
        <f t="shared" si="6"/>
        <v>2945993.5125890095</v>
      </c>
    </row>
    <row r="26" spans="1:7">
      <c r="A26" s="10">
        <f t="shared" si="0"/>
        <v>0.1</v>
      </c>
      <c r="B26" s="9">
        <f t="shared" si="1"/>
        <v>240</v>
      </c>
      <c r="C26" s="11">
        <f t="shared" si="2"/>
        <v>14</v>
      </c>
      <c r="D26" s="12">
        <f t="shared" si="3"/>
        <v>28950.649352220276</v>
      </c>
      <c r="E26" s="12">
        <f t="shared" si="4"/>
        <v>24549.945938241744</v>
      </c>
      <c r="F26" s="12">
        <f t="shared" si="5"/>
        <v>4400.7034139785319</v>
      </c>
      <c r="G26" s="13">
        <f t="shared" si="6"/>
        <v>2941592.8091750308</v>
      </c>
    </row>
    <row r="27" spans="1:7">
      <c r="A27" s="10">
        <f t="shared" si="0"/>
        <v>0.1</v>
      </c>
      <c r="B27" s="9">
        <f t="shared" si="1"/>
        <v>240</v>
      </c>
      <c r="C27" s="11">
        <f t="shared" si="2"/>
        <v>15</v>
      </c>
      <c r="D27" s="12">
        <f t="shared" si="3"/>
        <v>28950.649352220276</v>
      </c>
      <c r="E27" s="12">
        <f t="shared" si="4"/>
        <v>24513.273409791927</v>
      </c>
      <c r="F27" s="12">
        <f t="shared" si="5"/>
        <v>4437.3759424283489</v>
      </c>
      <c r="G27" s="13">
        <f t="shared" si="6"/>
        <v>2937155.4332326027</v>
      </c>
    </row>
    <row r="28" spans="1:7">
      <c r="A28" s="10">
        <f t="shared" si="0"/>
        <v>0.1</v>
      </c>
      <c r="B28" s="9">
        <f t="shared" si="1"/>
        <v>240</v>
      </c>
      <c r="C28" s="11">
        <f t="shared" si="2"/>
        <v>16</v>
      </c>
      <c r="D28" s="12">
        <f t="shared" si="3"/>
        <v>28950.649352220276</v>
      </c>
      <c r="E28" s="12">
        <f t="shared" si="4"/>
        <v>24476.295276938356</v>
      </c>
      <c r="F28" s="12">
        <f t="shared" si="5"/>
        <v>4474.3540752819208</v>
      </c>
      <c r="G28" s="13">
        <f t="shared" si="6"/>
        <v>2932681.0791573208</v>
      </c>
    </row>
    <row r="29" spans="1:7">
      <c r="A29" s="10">
        <f t="shared" si="0"/>
        <v>0.1</v>
      </c>
      <c r="B29" s="9">
        <f t="shared" si="1"/>
        <v>240</v>
      </c>
      <c r="C29" s="11">
        <f t="shared" si="2"/>
        <v>17</v>
      </c>
      <c r="D29" s="12">
        <f t="shared" si="3"/>
        <v>28950.649352220276</v>
      </c>
      <c r="E29" s="12">
        <f t="shared" si="4"/>
        <v>24439.008992977673</v>
      </c>
      <c r="F29" s="12">
        <f t="shared" si="5"/>
        <v>4511.6403592426032</v>
      </c>
      <c r="G29" s="13">
        <f t="shared" si="6"/>
        <v>2928169.4387980783</v>
      </c>
    </row>
    <row r="30" spans="1:7">
      <c r="A30" s="10">
        <f t="shared" si="0"/>
        <v>0.1</v>
      </c>
      <c r="B30" s="9">
        <f t="shared" si="1"/>
        <v>240</v>
      </c>
      <c r="C30" s="11">
        <f t="shared" si="2"/>
        <v>18</v>
      </c>
      <c r="D30" s="12">
        <f t="shared" si="3"/>
        <v>28950.649352220276</v>
      </c>
      <c r="E30" s="12">
        <f t="shared" si="4"/>
        <v>24401.411989983986</v>
      </c>
      <c r="F30" s="12">
        <f t="shared" si="5"/>
        <v>4549.2373622362902</v>
      </c>
      <c r="G30" s="13">
        <f t="shared" si="6"/>
        <v>2923620.2014358421</v>
      </c>
    </row>
    <row r="31" spans="1:7">
      <c r="A31" s="10">
        <f t="shared" si="0"/>
        <v>0.1</v>
      </c>
      <c r="B31" s="9">
        <f t="shared" si="1"/>
        <v>240</v>
      </c>
      <c r="C31" s="11">
        <f t="shared" si="2"/>
        <v>19</v>
      </c>
      <c r="D31" s="12">
        <f t="shared" si="3"/>
        <v>28950.649352220276</v>
      </c>
      <c r="E31" s="12">
        <f t="shared" si="4"/>
        <v>24363.501678632019</v>
      </c>
      <c r="F31" s="12">
        <f t="shared" si="5"/>
        <v>4587.147673588257</v>
      </c>
      <c r="G31" s="13">
        <f t="shared" si="6"/>
        <v>2919033.0537622538</v>
      </c>
    </row>
    <row r="32" spans="1:7">
      <c r="A32" s="10">
        <f t="shared" si="0"/>
        <v>0.1</v>
      </c>
      <c r="B32" s="9">
        <f t="shared" si="1"/>
        <v>240</v>
      </c>
      <c r="C32" s="11">
        <f t="shared" si="2"/>
        <v>20</v>
      </c>
      <c r="D32" s="12">
        <f t="shared" si="3"/>
        <v>28950.649352220276</v>
      </c>
      <c r="E32" s="12">
        <f t="shared" si="4"/>
        <v>24325.275448018783</v>
      </c>
      <c r="F32" s="12">
        <f t="shared" si="5"/>
        <v>4625.3739042014931</v>
      </c>
      <c r="G32" s="13">
        <f t="shared" si="6"/>
        <v>2914407.6798580522</v>
      </c>
    </row>
    <row r="33" spans="1:7">
      <c r="A33" s="10">
        <f t="shared" si="0"/>
        <v>0.1</v>
      </c>
      <c r="B33" s="9">
        <f t="shared" si="1"/>
        <v>240</v>
      </c>
      <c r="C33" s="11">
        <f t="shared" si="2"/>
        <v>21</v>
      </c>
      <c r="D33" s="12">
        <f t="shared" si="3"/>
        <v>28950.649352220276</v>
      </c>
      <c r="E33" s="12">
        <f t="shared" si="4"/>
        <v>24286.73066548377</v>
      </c>
      <c r="F33" s="12">
        <f t="shared" si="5"/>
        <v>4663.9186867365061</v>
      </c>
      <c r="G33" s="13">
        <f t="shared" si="6"/>
        <v>2909743.7611713158</v>
      </c>
    </row>
    <row r="34" spans="1:7">
      <c r="A34" s="10">
        <f t="shared" si="0"/>
        <v>0.1</v>
      </c>
      <c r="B34" s="9">
        <f t="shared" si="1"/>
        <v>240</v>
      </c>
      <c r="C34" s="11">
        <f t="shared" si="2"/>
        <v>22</v>
      </c>
      <c r="D34" s="12">
        <f t="shared" si="3"/>
        <v>28950.649352220276</v>
      </c>
      <c r="E34" s="12">
        <f t="shared" si="4"/>
        <v>24247.864676427635</v>
      </c>
      <c r="F34" s="12">
        <f t="shared" si="5"/>
        <v>4702.7846757926418</v>
      </c>
      <c r="G34" s="13">
        <f t="shared" si="6"/>
        <v>2905040.976495523</v>
      </c>
    </row>
    <row r="35" spans="1:7">
      <c r="A35" s="10">
        <f t="shared" si="0"/>
        <v>0.1</v>
      </c>
      <c r="B35" s="9">
        <f t="shared" si="1"/>
        <v>240</v>
      </c>
      <c r="C35" s="11">
        <f t="shared" si="2"/>
        <v>23</v>
      </c>
      <c r="D35" s="12">
        <f t="shared" si="3"/>
        <v>28950.649352220276</v>
      </c>
      <c r="E35" s="12">
        <f t="shared" si="4"/>
        <v>24208.674804129361</v>
      </c>
      <c r="F35" s="12">
        <f t="shared" si="5"/>
        <v>4741.9745480909151</v>
      </c>
      <c r="G35" s="13">
        <f t="shared" si="6"/>
        <v>2900299.0019474323</v>
      </c>
    </row>
    <row r="36" spans="1:7">
      <c r="A36" s="10">
        <f t="shared" si="0"/>
        <v>0.1</v>
      </c>
      <c r="B36" s="9">
        <f t="shared" si="1"/>
        <v>240</v>
      </c>
      <c r="C36" s="11">
        <f t="shared" si="2"/>
        <v>24</v>
      </c>
      <c r="D36" s="12">
        <f t="shared" si="3"/>
        <v>28950.649352220276</v>
      </c>
      <c r="E36" s="12">
        <f t="shared" si="4"/>
        <v>24169.158349561938</v>
      </c>
      <c r="F36" s="12">
        <f t="shared" si="5"/>
        <v>4781.4910026583384</v>
      </c>
      <c r="G36" s="13">
        <f t="shared" si="6"/>
        <v>2895517.5109447739</v>
      </c>
    </row>
    <row r="37" spans="1:7">
      <c r="A37" s="10">
        <f t="shared" si="0"/>
        <v>0.1</v>
      </c>
      <c r="B37" s="9">
        <f t="shared" si="1"/>
        <v>240</v>
      </c>
      <c r="C37" s="11">
        <f t="shared" si="2"/>
        <v>25</v>
      </c>
      <c r="D37" s="12">
        <f t="shared" si="3"/>
        <v>28950.649352220276</v>
      </c>
      <c r="E37" s="12">
        <f t="shared" si="4"/>
        <v>24129.312591206453</v>
      </c>
      <c r="F37" s="12">
        <f t="shared" si="5"/>
        <v>4821.336761013823</v>
      </c>
      <c r="G37" s="13">
        <f t="shared" si="6"/>
        <v>2890696.1741837603</v>
      </c>
    </row>
    <row r="38" spans="1:7">
      <c r="A38" s="10">
        <f t="shared" si="0"/>
        <v>0.1</v>
      </c>
      <c r="B38" s="9">
        <f t="shared" si="1"/>
        <v>240</v>
      </c>
      <c r="C38" s="11">
        <f t="shared" si="2"/>
        <v>26</v>
      </c>
      <c r="D38" s="12">
        <f t="shared" si="3"/>
        <v>28950.649352220276</v>
      </c>
      <c r="E38" s="12">
        <f t="shared" si="4"/>
        <v>24089.134784864669</v>
      </c>
      <c r="F38" s="12">
        <f t="shared" si="5"/>
        <v>4861.5145673556071</v>
      </c>
      <c r="G38" s="13">
        <f t="shared" si="6"/>
        <v>2885834.6596164047</v>
      </c>
    </row>
    <row r="39" spans="1:7">
      <c r="A39" s="10">
        <f t="shared" si="0"/>
        <v>0.1</v>
      </c>
      <c r="B39" s="9">
        <f t="shared" si="1"/>
        <v>240</v>
      </c>
      <c r="C39" s="11">
        <f t="shared" si="2"/>
        <v>27</v>
      </c>
      <c r="D39" s="12">
        <f t="shared" si="3"/>
        <v>28950.649352220276</v>
      </c>
      <c r="E39" s="12">
        <f t="shared" si="4"/>
        <v>24048.622163470038</v>
      </c>
      <c r="F39" s="12">
        <f t="shared" si="5"/>
        <v>4902.0271887502386</v>
      </c>
      <c r="G39" s="13">
        <f t="shared" si="6"/>
        <v>2880932.6324276542</v>
      </c>
    </row>
    <row r="40" spans="1:7">
      <c r="A40" s="10">
        <f t="shared" si="0"/>
        <v>0.1</v>
      </c>
      <c r="B40" s="9">
        <f t="shared" si="1"/>
        <v>240</v>
      </c>
      <c r="C40" s="11">
        <f t="shared" si="2"/>
        <v>28</v>
      </c>
      <c r="D40" s="12">
        <f t="shared" si="3"/>
        <v>28950.649352220276</v>
      </c>
      <c r="E40" s="12">
        <f t="shared" si="4"/>
        <v>24007.771936897119</v>
      </c>
      <c r="F40" s="12">
        <f t="shared" si="5"/>
        <v>4942.877415323157</v>
      </c>
      <c r="G40" s="13">
        <f t="shared" si="6"/>
        <v>2875989.7550123311</v>
      </c>
    </row>
    <row r="41" spans="1:7">
      <c r="A41" s="10">
        <f t="shared" si="0"/>
        <v>0.1</v>
      </c>
      <c r="B41" s="9">
        <f t="shared" si="1"/>
        <v>240</v>
      </c>
      <c r="C41" s="11">
        <f t="shared" si="2"/>
        <v>29</v>
      </c>
      <c r="D41" s="12">
        <f t="shared" si="3"/>
        <v>28950.649352220276</v>
      </c>
      <c r="E41" s="12">
        <f t="shared" si="4"/>
        <v>23966.581291769427</v>
      </c>
      <c r="F41" s="12">
        <f t="shared" si="5"/>
        <v>4984.0680604508489</v>
      </c>
      <c r="G41" s="13">
        <f t="shared" si="6"/>
        <v>2871005.6869518803</v>
      </c>
    </row>
    <row r="42" spans="1:7">
      <c r="A42" s="10">
        <f t="shared" si="0"/>
        <v>0.1</v>
      </c>
      <c r="B42" s="9">
        <f t="shared" si="1"/>
        <v>240</v>
      </c>
      <c r="C42" s="11">
        <f t="shared" si="2"/>
        <v>30</v>
      </c>
      <c r="D42" s="12">
        <f t="shared" si="3"/>
        <v>28950.649352220276</v>
      </c>
      <c r="E42" s="12">
        <f t="shared" si="4"/>
        <v>23925.047391265671</v>
      </c>
      <c r="F42" s="12">
        <f t="shared" si="5"/>
        <v>5025.6019609546056</v>
      </c>
      <c r="G42" s="13">
        <f t="shared" si="6"/>
        <v>2865980.0849909256</v>
      </c>
    </row>
    <row r="43" spans="1:7">
      <c r="A43" s="10">
        <f t="shared" si="0"/>
        <v>0.1</v>
      </c>
      <c r="B43" s="9">
        <f t="shared" si="1"/>
        <v>240</v>
      </c>
      <c r="C43" s="11">
        <f t="shared" si="2"/>
        <v>31</v>
      </c>
      <c r="D43" s="12">
        <f t="shared" si="3"/>
        <v>28950.649352220276</v>
      </c>
      <c r="E43" s="12">
        <f t="shared" si="4"/>
        <v>23883.167374924382</v>
      </c>
      <c r="F43" s="12">
        <f t="shared" si="5"/>
        <v>5067.4819772958945</v>
      </c>
      <c r="G43" s="13">
        <f t="shared" si="6"/>
        <v>2860912.6030136296</v>
      </c>
    </row>
    <row r="44" spans="1:7">
      <c r="A44" s="10">
        <f t="shared" si="0"/>
        <v>0.1</v>
      </c>
      <c r="B44" s="9">
        <f t="shared" si="1"/>
        <v>240</v>
      </c>
      <c r="C44" s="11">
        <f t="shared" si="2"/>
        <v>32</v>
      </c>
      <c r="D44" s="12">
        <f t="shared" si="3"/>
        <v>28950.649352220276</v>
      </c>
      <c r="E44" s="12">
        <f t="shared" si="4"/>
        <v>23840.938358446914</v>
      </c>
      <c r="F44" s="12">
        <f t="shared" si="5"/>
        <v>5109.7109937733621</v>
      </c>
      <c r="G44" s="13">
        <f t="shared" si="6"/>
        <v>2855802.8920198563</v>
      </c>
    </row>
    <row r="45" spans="1:7">
      <c r="A45" s="10">
        <f t="shared" si="0"/>
        <v>0.1</v>
      </c>
      <c r="B45" s="9">
        <f t="shared" si="1"/>
        <v>240</v>
      </c>
      <c r="C45" s="11">
        <f t="shared" si="2"/>
        <v>33</v>
      </c>
      <c r="D45" s="12">
        <f t="shared" si="3"/>
        <v>28950.649352220276</v>
      </c>
      <c r="E45" s="12">
        <f t="shared" si="4"/>
        <v>23798.357433498804</v>
      </c>
      <c r="F45" s="12">
        <f t="shared" si="5"/>
        <v>5152.291918721472</v>
      </c>
      <c r="G45" s="13">
        <f t="shared" si="6"/>
        <v>2850650.6001011347</v>
      </c>
    </row>
    <row r="46" spans="1:7">
      <c r="A46" s="10">
        <f t="shared" si="0"/>
        <v>0.1</v>
      </c>
      <c r="B46" s="9">
        <f t="shared" si="1"/>
        <v>240</v>
      </c>
      <c r="C46" s="11">
        <f t="shared" si="2"/>
        <v>34</v>
      </c>
      <c r="D46" s="12">
        <f t="shared" si="3"/>
        <v>28950.649352220276</v>
      </c>
      <c r="E46" s="12">
        <f t="shared" si="4"/>
        <v>23755.421667509454</v>
      </c>
      <c r="F46" s="12">
        <f t="shared" si="5"/>
        <v>5195.2276847108224</v>
      </c>
      <c r="G46" s="13">
        <f t="shared" si="6"/>
        <v>2845455.3724164241</v>
      </c>
    </row>
    <row r="47" spans="1:7">
      <c r="A47" s="10">
        <f t="shared" si="0"/>
        <v>0.1</v>
      </c>
      <c r="B47" s="9">
        <f t="shared" si="1"/>
        <v>240</v>
      </c>
      <c r="C47" s="11">
        <f t="shared" si="2"/>
        <v>35</v>
      </c>
      <c r="D47" s="12">
        <f t="shared" si="3"/>
        <v>28950.649352220276</v>
      </c>
      <c r="E47" s="12">
        <f t="shared" si="4"/>
        <v>23712.128103470201</v>
      </c>
      <c r="F47" s="12">
        <f t="shared" si="5"/>
        <v>5238.5212487500758</v>
      </c>
      <c r="G47" s="13">
        <f t="shared" si="6"/>
        <v>2840216.8511676742</v>
      </c>
    </row>
    <row r="48" spans="1:7">
      <c r="A48" s="10">
        <f t="shared" si="0"/>
        <v>0.1</v>
      </c>
      <c r="B48" s="9">
        <f t="shared" si="1"/>
        <v>240</v>
      </c>
      <c r="C48" s="11">
        <f t="shared" si="2"/>
        <v>36</v>
      </c>
      <c r="D48" s="12">
        <f t="shared" si="3"/>
        <v>28950.649352220276</v>
      </c>
      <c r="E48" s="12">
        <f t="shared" si="4"/>
        <v>23668.473759730619</v>
      </c>
      <c r="F48" s="12">
        <f t="shared" si="5"/>
        <v>5282.175592489657</v>
      </c>
      <c r="G48" s="13">
        <f t="shared" si="6"/>
        <v>2834934.6755751846</v>
      </c>
    </row>
    <row r="49" spans="1:7">
      <c r="A49" s="10">
        <f t="shared" si="0"/>
        <v>0.1</v>
      </c>
      <c r="B49" s="9">
        <f t="shared" si="1"/>
        <v>240</v>
      </c>
      <c r="C49" s="11">
        <f t="shared" si="2"/>
        <v>37</v>
      </c>
      <c r="D49" s="12">
        <f t="shared" si="3"/>
        <v>28950.649352220276</v>
      </c>
      <c r="E49" s="12">
        <f t="shared" si="4"/>
        <v>23624.455629793203</v>
      </c>
      <c r="F49" s="12">
        <f t="shared" si="5"/>
        <v>5326.1937224270732</v>
      </c>
      <c r="G49" s="13">
        <f t="shared" si="6"/>
        <v>2829608.4818527577</v>
      </c>
    </row>
    <row r="50" spans="1:7">
      <c r="A50" s="10">
        <f t="shared" si="0"/>
        <v>0.1</v>
      </c>
      <c r="B50" s="9">
        <f t="shared" si="1"/>
        <v>240</v>
      </c>
      <c r="C50" s="11">
        <f t="shared" si="2"/>
        <v>38</v>
      </c>
      <c r="D50" s="12">
        <f t="shared" si="3"/>
        <v>28950.649352220276</v>
      </c>
      <c r="E50" s="12">
        <f t="shared" si="4"/>
        <v>23580.070682106318</v>
      </c>
      <c r="F50" s="12">
        <f t="shared" si="5"/>
        <v>5370.5786701139587</v>
      </c>
      <c r="G50" s="13">
        <f t="shared" si="6"/>
        <v>2824237.9031826439</v>
      </c>
    </row>
    <row r="51" spans="1:7">
      <c r="A51" s="10">
        <f t="shared" si="0"/>
        <v>0.1</v>
      </c>
      <c r="B51" s="9">
        <f t="shared" si="1"/>
        <v>240</v>
      </c>
      <c r="C51" s="11">
        <f t="shared" si="2"/>
        <v>39</v>
      </c>
      <c r="D51" s="12">
        <f t="shared" si="3"/>
        <v>28950.649352220276</v>
      </c>
      <c r="E51" s="12">
        <f t="shared" si="4"/>
        <v>23535.315859855367</v>
      </c>
      <c r="F51" s="12">
        <f t="shared" si="5"/>
        <v>5415.333492364909</v>
      </c>
      <c r="G51" s="13">
        <f t="shared" si="6"/>
        <v>2818822.5696902792</v>
      </c>
    </row>
    <row r="52" spans="1:7">
      <c r="A52" s="10">
        <f t="shared" si="0"/>
        <v>0.1</v>
      </c>
      <c r="B52" s="9">
        <f t="shared" si="1"/>
        <v>240</v>
      </c>
      <c r="C52" s="11">
        <f t="shared" si="2"/>
        <v>40</v>
      </c>
      <c r="D52" s="12">
        <f t="shared" si="3"/>
        <v>28950.649352220276</v>
      </c>
      <c r="E52" s="12">
        <f t="shared" si="4"/>
        <v>23490.188080752327</v>
      </c>
      <c r="F52" s="12">
        <f t="shared" si="5"/>
        <v>5460.4612714679497</v>
      </c>
      <c r="G52" s="13">
        <f t="shared" si="6"/>
        <v>2813362.1084188111</v>
      </c>
    </row>
    <row r="53" spans="1:7">
      <c r="A53" s="10">
        <f t="shared" si="0"/>
        <v>0.1</v>
      </c>
      <c r="B53" s="9">
        <f t="shared" si="1"/>
        <v>240</v>
      </c>
      <c r="C53" s="11">
        <f t="shared" si="2"/>
        <v>41</v>
      </c>
      <c r="D53" s="12">
        <f t="shared" si="3"/>
        <v>28950.649352220276</v>
      </c>
      <c r="E53" s="12">
        <f t="shared" si="4"/>
        <v>23444.684236823425</v>
      </c>
      <c r="F53" s="12">
        <f t="shared" si="5"/>
        <v>5505.9651153968516</v>
      </c>
      <c r="G53" s="13">
        <f t="shared" si="6"/>
        <v>2807856.1433034143</v>
      </c>
    </row>
    <row r="54" spans="1:7">
      <c r="A54" s="10">
        <f t="shared" si="0"/>
        <v>0.1</v>
      </c>
      <c r="B54" s="9">
        <f t="shared" si="1"/>
        <v>240</v>
      </c>
      <c r="C54" s="11">
        <f t="shared" si="2"/>
        <v>42</v>
      </c>
      <c r="D54" s="12">
        <f t="shared" si="3"/>
        <v>28950.649352220276</v>
      </c>
      <c r="E54" s="12">
        <f t="shared" si="4"/>
        <v>23398.801194195123</v>
      </c>
      <c r="F54" s="12">
        <f t="shared" si="5"/>
        <v>5551.8481580251537</v>
      </c>
      <c r="G54" s="13">
        <f t="shared" si="6"/>
        <v>2802304.2951453892</v>
      </c>
    </row>
    <row r="55" spans="1:7">
      <c r="A55" s="10">
        <f t="shared" si="0"/>
        <v>0.1</v>
      </c>
      <c r="B55" s="9">
        <f t="shared" si="1"/>
        <v>240</v>
      </c>
      <c r="C55" s="11">
        <f t="shared" si="2"/>
        <v>43</v>
      </c>
      <c r="D55" s="12">
        <f t="shared" si="3"/>
        <v>28950.649352220276</v>
      </c>
      <c r="E55" s="12">
        <f t="shared" si="4"/>
        <v>23352.535792878243</v>
      </c>
      <c r="F55" s="12">
        <f t="shared" si="5"/>
        <v>5598.1135593420331</v>
      </c>
      <c r="G55" s="13">
        <f t="shared" si="6"/>
        <v>2796706.1815860472</v>
      </c>
    </row>
    <row r="56" spans="1:7">
      <c r="A56" s="10">
        <f t="shared" si="0"/>
        <v>0.1</v>
      </c>
      <c r="B56" s="9">
        <f t="shared" si="1"/>
        <v>240</v>
      </c>
      <c r="C56" s="11">
        <f t="shared" si="2"/>
        <v>44</v>
      </c>
      <c r="D56" s="12">
        <f t="shared" si="3"/>
        <v>28950.649352220276</v>
      </c>
      <c r="E56" s="12">
        <f t="shared" si="4"/>
        <v>23305.884846550394</v>
      </c>
      <c r="F56" s="12">
        <f t="shared" si="5"/>
        <v>5644.7645056698821</v>
      </c>
      <c r="G56" s="13">
        <f t="shared" si="6"/>
        <v>2791061.4170803772</v>
      </c>
    </row>
    <row r="57" spans="1:7">
      <c r="A57" s="10">
        <f t="shared" si="0"/>
        <v>0.1</v>
      </c>
      <c r="B57" s="9">
        <f t="shared" si="1"/>
        <v>240</v>
      </c>
      <c r="C57" s="11">
        <f t="shared" si="2"/>
        <v>45</v>
      </c>
      <c r="D57" s="12">
        <f t="shared" si="3"/>
        <v>28950.649352220276</v>
      </c>
      <c r="E57" s="12">
        <f t="shared" si="4"/>
        <v>23258.845142336479</v>
      </c>
      <c r="F57" s="12">
        <f t="shared" si="5"/>
        <v>5691.8042098837977</v>
      </c>
      <c r="G57" s="13">
        <f t="shared" si="6"/>
        <v>2785369.6128704934</v>
      </c>
    </row>
    <row r="58" spans="1:7">
      <c r="A58" s="10">
        <f t="shared" si="0"/>
        <v>0.1</v>
      </c>
      <c r="B58" s="9">
        <f t="shared" si="1"/>
        <v>240</v>
      </c>
      <c r="C58" s="11">
        <f t="shared" si="2"/>
        <v>46</v>
      </c>
      <c r="D58" s="12">
        <f t="shared" si="3"/>
        <v>28950.649352220276</v>
      </c>
      <c r="E58" s="12">
        <f t="shared" si="4"/>
        <v>23211.413440587447</v>
      </c>
      <c r="F58" s="12">
        <f t="shared" si="5"/>
        <v>5739.2359116328298</v>
      </c>
      <c r="G58" s="13">
        <f t="shared" si="6"/>
        <v>2779630.3769588606</v>
      </c>
    </row>
    <row r="59" spans="1:7">
      <c r="A59" s="10">
        <f t="shared" si="0"/>
        <v>0.1</v>
      </c>
      <c r="B59" s="9">
        <f t="shared" si="1"/>
        <v>240</v>
      </c>
      <c r="C59" s="11">
        <f t="shared" si="2"/>
        <v>47</v>
      </c>
      <c r="D59" s="12">
        <f t="shared" si="3"/>
        <v>28950.649352220276</v>
      </c>
      <c r="E59" s="12">
        <f t="shared" si="4"/>
        <v>23163.586474657171</v>
      </c>
      <c r="F59" s="12">
        <f t="shared" si="5"/>
        <v>5787.0628775631048</v>
      </c>
      <c r="G59" s="13">
        <f t="shared" si="6"/>
        <v>2773843.3140812973</v>
      </c>
    </row>
    <row r="60" spans="1:7">
      <c r="A60" s="10">
        <f t="shared" si="0"/>
        <v>0.1</v>
      </c>
      <c r="B60" s="9">
        <f t="shared" si="1"/>
        <v>240</v>
      </c>
      <c r="C60" s="11">
        <f t="shared" si="2"/>
        <v>48</v>
      </c>
      <c r="D60" s="12">
        <f t="shared" si="3"/>
        <v>28950.649352220276</v>
      </c>
      <c r="E60" s="12">
        <f t="shared" si="4"/>
        <v>23115.360950677477</v>
      </c>
      <c r="F60" s="12">
        <f t="shared" si="5"/>
        <v>5835.288401542799</v>
      </c>
      <c r="G60" s="13">
        <f t="shared" si="6"/>
        <v>2768008.0256797546</v>
      </c>
    </row>
    <row r="61" spans="1:7">
      <c r="A61" s="10">
        <f t="shared" si="0"/>
        <v>0.1</v>
      </c>
      <c r="B61" s="9">
        <f t="shared" si="1"/>
        <v>240</v>
      </c>
      <c r="C61" s="11">
        <f t="shared" si="2"/>
        <v>49</v>
      </c>
      <c r="D61" s="12">
        <f t="shared" si="3"/>
        <v>28950.649352220276</v>
      </c>
      <c r="E61" s="12">
        <f t="shared" si="4"/>
        <v>23066.733547331289</v>
      </c>
      <c r="F61" s="12">
        <f t="shared" si="5"/>
        <v>5883.9158048889876</v>
      </c>
      <c r="G61" s="13">
        <f t="shared" si="6"/>
        <v>2762124.1098748655</v>
      </c>
    </row>
    <row r="62" spans="1:7">
      <c r="A62" s="10">
        <f t="shared" si="0"/>
        <v>0.1</v>
      </c>
      <c r="B62" s="9">
        <f t="shared" si="1"/>
        <v>240</v>
      </c>
      <c r="C62" s="11">
        <f t="shared" si="2"/>
        <v>50</v>
      </c>
      <c r="D62" s="12">
        <f t="shared" si="3"/>
        <v>28950.649352220276</v>
      </c>
      <c r="E62" s="12">
        <f t="shared" si="4"/>
        <v>23017.700915623878</v>
      </c>
      <c r="F62" s="12">
        <f t="shared" si="5"/>
        <v>5932.9484365963981</v>
      </c>
      <c r="G62" s="13">
        <f t="shared" si="6"/>
        <v>2756191.1614382691</v>
      </c>
    </row>
    <row r="63" spans="1:7">
      <c r="A63" s="10">
        <f t="shared" si="0"/>
        <v>0.1</v>
      </c>
      <c r="B63" s="9">
        <f t="shared" si="1"/>
        <v>240</v>
      </c>
      <c r="C63" s="11">
        <f t="shared" si="2"/>
        <v>51</v>
      </c>
      <c r="D63" s="12">
        <f t="shared" si="3"/>
        <v>28950.649352220276</v>
      </c>
      <c r="E63" s="12">
        <f t="shared" si="4"/>
        <v>22968.259678652244</v>
      </c>
      <c r="F63" s="12">
        <f t="shared" si="5"/>
        <v>5982.3896735680319</v>
      </c>
      <c r="G63" s="13">
        <f t="shared" si="6"/>
        <v>2750208.7717647012</v>
      </c>
    </row>
    <row r="64" spans="1:7">
      <c r="A64" s="10">
        <f t="shared" si="0"/>
        <v>0.1</v>
      </c>
      <c r="B64" s="9">
        <f t="shared" si="1"/>
        <v>240</v>
      </c>
      <c r="C64" s="11">
        <f t="shared" si="2"/>
        <v>52</v>
      </c>
      <c r="D64" s="12">
        <f t="shared" si="3"/>
        <v>28950.649352220276</v>
      </c>
      <c r="E64" s="12">
        <f t="shared" si="4"/>
        <v>22918.40643137251</v>
      </c>
      <c r="F64" s="12">
        <f t="shared" si="5"/>
        <v>6032.2429208477661</v>
      </c>
      <c r="G64" s="13">
        <f t="shared" si="6"/>
        <v>2744176.5288438536</v>
      </c>
    </row>
    <row r="65" spans="1:7">
      <c r="A65" s="10">
        <f t="shared" si="0"/>
        <v>0.1</v>
      </c>
      <c r="B65" s="9">
        <f t="shared" si="1"/>
        <v>240</v>
      </c>
      <c r="C65" s="11">
        <f t="shared" si="2"/>
        <v>53</v>
      </c>
      <c r="D65" s="12">
        <f t="shared" si="3"/>
        <v>28950.649352220276</v>
      </c>
      <c r="E65" s="12">
        <f t="shared" si="4"/>
        <v>22868.137740365448</v>
      </c>
      <c r="F65" s="12">
        <f t="shared" si="5"/>
        <v>6082.5116118548285</v>
      </c>
      <c r="G65" s="13">
        <f t="shared" si="6"/>
        <v>2738094.017231999</v>
      </c>
    </row>
    <row r="66" spans="1:7">
      <c r="A66" s="10">
        <f t="shared" si="0"/>
        <v>0.1</v>
      </c>
      <c r="B66" s="9">
        <f t="shared" si="1"/>
        <v>240</v>
      </c>
      <c r="C66" s="11">
        <f t="shared" si="2"/>
        <v>54</v>
      </c>
      <c r="D66" s="12">
        <f t="shared" si="3"/>
        <v>28950.649352220276</v>
      </c>
      <c r="E66" s="12">
        <f t="shared" si="4"/>
        <v>22817.450143599995</v>
      </c>
      <c r="F66" s="12">
        <f t="shared" si="5"/>
        <v>6133.1992086202808</v>
      </c>
      <c r="G66" s="13">
        <f t="shared" si="6"/>
        <v>2731960.8180233785</v>
      </c>
    </row>
    <row r="67" spans="1:7">
      <c r="A67" s="10">
        <f t="shared" si="0"/>
        <v>0.1</v>
      </c>
      <c r="B67" s="9">
        <f t="shared" si="1"/>
        <v>240</v>
      </c>
      <c r="C67" s="11">
        <f t="shared" si="2"/>
        <v>55</v>
      </c>
      <c r="D67" s="12">
        <f t="shared" si="3"/>
        <v>28950.649352220276</v>
      </c>
      <c r="E67" s="12">
        <f t="shared" si="4"/>
        <v>22766.340150194821</v>
      </c>
      <c r="F67" s="12">
        <f t="shared" si="5"/>
        <v>6184.3092020254553</v>
      </c>
      <c r="G67" s="13">
        <f t="shared" si="6"/>
        <v>2725776.5088213529</v>
      </c>
    </row>
    <row r="68" spans="1:7">
      <c r="A68" s="10">
        <f t="shared" si="0"/>
        <v>0.1</v>
      </c>
      <c r="B68" s="9">
        <f t="shared" si="1"/>
        <v>240</v>
      </c>
      <c r="C68" s="11">
        <f t="shared" si="2"/>
        <v>56</v>
      </c>
      <c r="D68" s="12">
        <f t="shared" si="3"/>
        <v>28950.649352220276</v>
      </c>
      <c r="E68" s="12">
        <f t="shared" si="4"/>
        <v>22714.804240177942</v>
      </c>
      <c r="F68" s="12">
        <f t="shared" si="5"/>
        <v>6235.8451120423342</v>
      </c>
      <c r="G68" s="13">
        <f t="shared" si="6"/>
        <v>2719540.6637093103</v>
      </c>
    </row>
    <row r="69" spans="1:7">
      <c r="A69" s="10">
        <f t="shared" si="0"/>
        <v>0.1</v>
      </c>
      <c r="B69" s="9">
        <f t="shared" si="1"/>
        <v>240</v>
      </c>
      <c r="C69" s="11">
        <f t="shared" si="2"/>
        <v>57</v>
      </c>
      <c r="D69" s="12">
        <f t="shared" si="3"/>
        <v>28950.649352220276</v>
      </c>
      <c r="E69" s="12">
        <f t="shared" si="4"/>
        <v>22662.838864244255</v>
      </c>
      <c r="F69" s="12">
        <f t="shared" si="5"/>
        <v>6287.8104879760212</v>
      </c>
      <c r="G69" s="13">
        <f t="shared" si="6"/>
        <v>2713252.8532213345</v>
      </c>
    </row>
    <row r="70" spans="1:7">
      <c r="A70" s="10">
        <f t="shared" si="0"/>
        <v>0.1</v>
      </c>
      <c r="B70" s="9">
        <f t="shared" si="1"/>
        <v>240</v>
      </c>
      <c r="C70" s="11">
        <f t="shared" si="2"/>
        <v>58</v>
      </c>
      <c r="D70" s="12">
        <f t="shared" si="3"/>
        <v>28950.649352220276</v>
      </c>
      <c r="E70" s="12">
        <f t="shared" si="4"/>
        <v>22610.440443511121</v>
      </c>
      <c r="F70" s="12">
        <f t="shared" si="5"/>
        <v>6340.2089087091554</v>
      </c>
      <c r="G70" s="13">
        <f t="shared" si="6"/>
        <v>2706912.6443126253</v>
      </c>
    </row>
    <row r="71" spans="1:7">
      <c r="A71" s="10">
        <f t="shared" si="0"/>
        <v>0.1</v>
      </c>
      <c r="B71" s="9">
        <f t="shared" si="1"/>
        <v>240</v>
      </c>
      <c r="C71" s="11">
        <f t="shared" si="2"/>
        <v>59</v>
      </c>
      <c r="D71" s="12">
        <f t="shared" si="3"/>
        <v>28950.649352220276</v>
      </c>
      <c r="E71" s="12">
        <f t="shared" si="4"/>
        <v>22557.605369271882</v>
      </c>
      <c r="F71" s="12">
        <f t="shared" si="5"/>
        <v>6393.0439829483948</v>
      </c>
      <c r="G71" s="13">
        <f t="shared" si="6"/>
        <v>2700519.6003296771</v>
      </c>
    </row>
    <row r="72" spans="1:7">
      <c r="A72" s="10">
        <f t="shared" si="0"/>
        <v>0.1</v>
      </c>
      <c r="B72" s="9">
        <f t="shared" si="1"/>
        <v>240</v>
      </c>
      <c r="C72" s="11">
        <f t="shared" si="2"/>
        <v>60</v>
      </c>
      <c r="D72" s="12">
        <f t="shared" si="3"/>
        <v>28950.649352220276</v>
      </c>
      <c r="E72" s="12">
        <f t="shared" si="4"/>
        <v>22504.330002747312</v>
      </c>
      <c r="F72" s="12">
        <f t="shared" si="5"/>
        <v>6446.3193494729639</v>
      </c>
      <c r="G72" s="13">
        <f t="shared" si="6"/>
        <v>2694073.2809802042</v>
      </c>
    </row>
    <row r="73" spans="1:7">
      <c r="A73" s="10">
        <f t="shared" si="0"/>
        <v>0.1</v>
      </c>
      <c r="B73" s="9">
        <f t="shared" si="1"/>
        <v>240</v>
      </c>
      <c r="C73" s="11">
        <f t="shared" si="2"/>
        <v>61</v>
      </c>
      <c r="D73" s="12">
        <f t="shared" si="3"/>
        <v>28950.649352220276</v>
      </c>
      <c r="E73" s="12">
        <f t="shared" si="4"/>
        <v>22450.610674835039</v>
      </c>
      <c r="F73" s="12">
        <f t="shared" si="5"/>
        <v>6500.038677385237</v>
      </c>
      <c r="G73" s="13">
        <f t="shared" si="6"/>
        <v>2687573.2423028192</v>
      </c>
    </row>
    <row r="74" spans="1:7">
      <c r="A74" s="10">
        <f t="shared" si="0"/>
        <v>0.1</v>
      </c>
      <c r="B74" s="9">
        <f t="shared" si="1"/>
        <v>240</v>
      </c>
      <c r="C74" s="11">
        <f t="shared" si="2"/>
        <v>62</v>
      </c>
      <c r="D74" s="12">
        <f t="shared" si="3"/>
        <v>28950.649352220276</v>
      </c>
      <c r="E74" s="12">
        <f t="shared" si="4"/>
        <v>22396.443685856826</v>
      </c>
      <c r="F74" s="12">
        <f t="shared" si="5"/>
        <v>6554.2056663634503</v>
      </c>
      <c r="G74" s="13">
        <f t="shared" si="6"/>
        <v>2681019.0366364559</v>
      </c>
    </row>
    <row r="75" spans="1:7">
      <c r="A75" s="10">
        <f t="shared" si="0"/>
        <v>0.1</v>
      </c>
      <c r="B75" s="9">
        <f t="shared" si="1"/>
        <v>240</v>
      </c>
      <c r="C75" s="11">
        <f t="shared" si="2"/>
        <v>63</v>
      </c>
      <c r="D75" s="12">
        <f t="shared" si="3"/>
        <v>28950.649352220276</v>
      </c>
      <c r="E75" s="12">
        <f t="shared" si="4"/>
        <v>22341.825305303802</v>
      </c>
      <c r="F75" s="12">
        <f t="shared" si="5"/>
        <v>6608.8240469164739</v>
      </c>
      <c r="G75" s="13">
        <f t="shared" si="6"/>
        <v>2674410.2125895396</v>
      </c>
    </row>
    <row r="76" spans="1:7">
      <c r="A76" s="10">
        <f t="shared" si="0"/>
        <v>0.1</v>
      </c>
      <c r="B76" s="9">
        <f t="shared" si="1"/>
        <v>240</v>
      </c>
      <c r="C76" s="11">
        <f t="shared" si="2"/>
        <v>64</v>
      </c>
      <c r="D76" s="12">
        <f t="shared" si="3"/>
        <v>28950.649352220276</v>
      </c>
      <c r="E76" s="12">
        <f t="shared" si="4"/>
        <v>22286.751771579497</v>
      </c>
      <c r="F76" s="12">
        <f t="shared" si="5"/>
        <v>6663.8975806407798</v>
      </c>
      <c r="G76" s="13">
        <f t="shared" si="6"/>
        <v>2667746.3150088987</v>
      </c>
    </row>
    <row r="77" spans="1:7">
      <c r="A77" s="10">
        <f t="shared" si="0"/>
        <v>0.1</v>
      </c>
      <c r="B77" s="9">
        <f t="shared" si="1"/>
        <v>240</v>
      </c>
      <c r="C77" s="11">
        <f t="shared" si="2"/>
        <v>65</v>
      </c>
      <c r="D77" s="12">
        <f t="shared" si="3"/>
        <v>28950.649352220276</v>
      </c>
      <c r="E77" s="12">
        <f t="shared" si="4"/>
        <v>22231.219291740825</v>
      </c>
      <c r="F77" s="12">
        <f t="shared" si="5"/>
        <v>6719.4300604794516</v>
      </c>
      <c r="G77" s="13">
        <f t="shared" si="6"/>
        <v>2661026.8849484194</v>
      </c>
    </row>
    <row r="78" spans="1:7">
      <c r="A78" s="10">
        <f t="shared" si="0"/>
        <v>0.1</v>
      </c>
      <c r="B78" s="9">
        <f t="shared" si="1"/>
        <v>240</v>
      </c>
      <c r="C78" s="11">
        <f t="shared" si="2"/>
        <v>66</v>
      </c>
      <c r="D78" s="12">
        <f t="shared" si="3"/>
        <v>28950.649352220276</v>
      </c>
      <c r="E78" s="12">
        <f t="shared" si="4"/>
        <v>22175.22404123683</v>
      </c>
      <c r="F78" s="12">
        <f t="shared" si="5"/>
        <v>6775.4253109834463</v>
      </c>
      <c r="G78" s="13">
        <f t="shared" si="6"/>
        <v>2654251.4596374361</v>
      </c>
    </row>
    <row r="79" spans="1:7">
      <c r="A79" s="10">
        <f t="shared" ref="A79:A142" si="7">A78</f>
        <v>0.1</v>
      </c>
      <c r="B79" s="9">
        <f t="shared" ref="B79:B142" si="8">B78</f>
        <v>240</v>
      </c>
      <c r="C79" s="11">
        <f t="shared" ref="C79:C142" si="9">IF(C78&lt;B78,C78+1,"")</f>
        <v>67</v>
      </c>
      <c r="D79" s="12">
        <f t="shared" ref="D79:D142" si="10">IF(C79&lt;&gt;"",D78,"")</f>
        <v>28950.649352220276</v>
      </c>
      <c r="E79" s="12">
        <f t="shared" ref="E79:E142" si="11">IF(C79&lt;&gt;"",G78*A79/12,"")</f>
        <v>22118.7621636453</v>
      </c>
      <c r="F79" s="12">
        <f t="shared" ref="F79:F142" si="12">IF(C79&lt;&gt;"",D79-E79,"")</f>
        <v>6831.8871885749759</v>
      </c>
      <c r="G79" s="13">
        <f t="shared" ref="G79:G142" si="13">IF(C79&lt;&gt;"",G78-F79,"")</f>
        <v>2647419.5724488613</v>
      </c>
    </row>
    <row r="80" spans="1:7">
      <c r="A80" s="10">
        <f t="shared" si="7"/>
        <v>0.1</v>
      </c>
      <c r="B80" s="9">
        <f t="shared" si="8"/>
        <v>240</v>
      </c>
      <c r="C80" s="11">
        <f t="shared" si="9"/>
        <v>68</v>
      </c>
      <c r="D80" s="12">
        <f t="shared" si="10"/>
        <v>28950.649352220276</v>
      </c>
      <c r="E80" s="12">
        <f t="shared" si="11"/>
        <v>22061.829770407177</v>
      </c>
      <c r="F80" s="12">
        <f t="shared" si="12"/>
        <v>6888.8195818130989</v>
      </c>
      <c r="G80" s="13">
        <f t="shared" si="13"/>
        <v>2640530.7528670481</v>
      </c>
    </row>
    <row r="81" spans="1:7">
      <c r="A81" s="10">
        <f t="shared" si="7"/>
        <v>0.1</v>
      </c>
      <c r="B81" s="9">
        <f t="shared" si="8"/>
        <v>240</v>
      </c>
      <c r="C81" s="11">
        <f t="shared" si="9"/>
        <v>69</v>
      </c>
      <c r="D81" s="12">
        <f t="shared" si="10"/>
        <v>28950.649352220276</v>
      </c>
      <c r="E81" s="12">
        <f t="shared" si="11"/>
        <v>22004.422940558736</v>
      </c>
      <c r="F81" s="12">
        <f t="shared" si="12"/>
        <v>6946.2264116615406</v>
      </c>
      <c r="G81" s="13">
        <f t="shared" si="13"/>
        <v>2633584.5264553865</v>
      </c>
    </row>
    <row r="82" spans="1:7">
      <c r="A82" s="10">
        <f t="shared" si="7"/>
        <v>0.1</v>
      </c>
      <c r="B82" s="9">
        <f t="shared" si="8"/>
        <v>240</v>
      </c>
      <c r="C82" s="11">
        <f t="shared" si="9"/>
        <v>70</v>
      </c>
      <c r="D82" s="12">
        <f t="shared" si="10"/>
        <v>28950.649352220276</v>
      </c>
      <c r="E82" s="12">
        <f t="shared" si="11"/>
        <v>21946.537720461554</v>
      </c>
      <c r="F82" s="12">
        <f t="shared" si="12"/>
        <v>7004.1116317587221</v>
      </c>
      <c r="G82" s="13">
        <f t="shared" si="13"/>
        <v>2626580.414823628</v>
      </c>
    </row>
    <row r="83" spans="1:7">
      <c r="A83" s="10">
        <f t="shared" si="7"/>
        <v>0.1</v>
      </c>
      <c r="B83" s="9">
        <f t="shared" si="8"/>
        <v>240</v>
      </c>
      <c r="C83" s="11">
        <f t="shared" si="9"/>
        <v>71</v>
      </c>
      <c r="D83" s="12">
        <f t="shared" si="10"/>
        <v>28950.649352220276</v>
      </c>
      <c r="E83" s="12">
        <f t="shared" si="11"/>
        <v>21888.170123530235</v>
      </c>
      <c r="F83" s="12">
        <f t="shared" si="12"/>
        <v>7062.4792286900411</v>
      </c>
      <c r="G83" s="13">
        <f t="shared" si="13"/>
        <v>2619517.9355949378</v>
      </c>
    </row>
    <row r="84" spans="1:7">
      <c r="A84" s="10">
        <f t="shared" si="7"/>
        <v>0.1</v>
      </c>
      <c r="B84" s="9">
        <f t="shared" si="8"/>
        <v>240</v>
      </c>
      <c r="C84" s="11">
        <f t="shared" si="9"/>
        <v>72</v>
      </c>
      <c r="D84" s="12">
        <f t="shared" si="10"/>
        <v>28950.649352220276</v>
      </c>
      <c r="E84" s="12">
        <f t="shared" si="11"/>
        <v>21829.316129957817</v>
      </c>
      <c r="F84" s="12">
        <f t="shared" si="12"/>
        <v>7121.3332222624595</v>
      </c>
      <c r="G84" s="13">
        <f t="shared" si="13"/>
        <v>2612396.6023726752</v>
      </c>
    </row>
    <row r="85" spans="1:7">
      <c r="A85" s="10">
        <f t="shared" si="7"/>
        <v>0.1</v>
      </c>
      <c r="B85" s="9">
        <f t="shared" si="8"/>
        <v>240</v>
      </c>
      <c r="C85" s="11">
        <f t="shared" si="9"/>
        <v>73</v>
      </c>
      <c r="D85" s="12">
        <f t="shared" si="10"/>
        <v>28950.649352220276</v>
      </c>
      <c r="E85" s="12">
        <f t="shared" si="11"/>
        <v>21769.971686438959</v>
      </c>
      <c r="F85" s="12">
        <f t="shared" si="12"/>
        <v>7180.677665781317</v>
      </c>
      <c r="G85" s="13">
        <f t="shared" si="13"/>
        <v>2605215.924706894</v>
      </c>
    </row>
    <row r="86" spans="1:7">
      <c r="A86" s="10">
        <f t="shared" si="7"/>
        <v>0.1</v>
      </c>
      <c r="B86" s="9">
        <f t="shared" si="8"/>
        <v>240</v>
      </c>
      <c r="C86" s="11">
        <f t="shared" si="9"/>
        <v>74</v>
      </c>
      <c r="D86" s="12">
        <f t="shared" si="10"/>
        <v>28950.649352220276</v>
      </c>
      <c r="E86" s="12">
        <f t="shared" si="11"/>
        <v>21710.132705890785</v>
      </c>
      <c r="F86" s="12">
        <f t="shared" si="12"/>
        <v>7240.5166463294918</v>
      </c>
      <c r="G86" s="13">
        <f t="shared" si="13"/>
        <v>2597975.4080605647</v>
      </c>
    </row>
    <row r="87" spans="1:7">
      <c r="A87" s="10">
        <f t="shared" si="7"/>
        <v>0.1</v>
      </c>
      <c r="B87" s="9">
        <f t="shared" si="8"/>
        <v>240</v>
      </c>
      <c r="C87" s="11">
        <f t="shared" si="9"/>
        <v>75</v>
      </c>
      <c r="D87" s="12">
        <f t="shared" si="10"/>
        <v>28950.649352220276</v>
      </c>
      <c r="E87" s="12">
        <f t="shared" si="11"/>
        <v>21649.795067171373</v>
      </c>
      <c r="F87" s="12">
        <f t="shared" si="12"/>
        <v>7300.854285048903</v>
      </c>
      <c r="G87" s="13">
        <f t="shared" si="13"/>
        <v>2590674.5537755159</v>
      </c>
    </row>
    <row r="88" spans="1:7">
      <c r="A88" s="10">
        <f t="shared" si="7"/>
        <v>0.1</v>
      </c>
      <c r="B88" s="9">
        <f t="shared" si="8"/>
        <v>240</v>
      </c>
      <c r="C88" s="11">
        <f t="shared" si="9"/>
        <v>76</v>
      </c>
      <c r="D88" s="12">
        <f t="shared" si="10"/>
        <v>28950.649352220276</v>
      </c>
      <c r="E88" s="12">
        <f t="shared" si="11"/>
        <v>21588.954614795966</v>
      </c>
      <c r="F88" s="12">
        <f t="shared" si="12"/>
        <v>7361.69473742431</v>
      </c>
      <c r="G88" s="13">
        <f t="shared" si="13"/>
        <v>2583312.8590380917</v>
      </c>
    </row>
    <row r="89" spans="1:7">
      <c r="A89" s="10">
        <f t="shared" si="7"/>
        <v>0.1</v>
      </c>
      <c r="B89" s="9">
        <f t="shared" si="8"/>
        <v>240</v>
      </c>
      <c r="C89" s="11">
        <f t="shared" si="9"/>
        <v>77</v>
      </c>
      <c r="D89" s="12">
        <f t="shared" si="10"/>
        <v>28950.649352220276</v>
      </c>
      <c r="E89" s="12">
        <f t="shared" si="11"/>
        <v>21527.607158650764</v>
      </c>
      <c r="F89" s="12">
        <f t="shared" si="12"/>
        <v>7423.0421935695122</v>
      </c>
      <c r="G89" s="13">
        <f t="shared" si="13"/>
        <v>2575889.816844522</v>
      </c>
    </row>
    <row r="90" spans="1:7">
      <c r="A90" s="10">
        <f t="shared" si="7"/>
        <v>0.1</v>
      </c>
      <c r="B90" s="9">
        <f t="shared" si="8"/>
        <v>240</v>
      </c>
      <c r="C90" s="11">
        <f t="shared" si="9"/>
        <v>78</v>
      </c>
      <c r="D90" s="12">
        <f t="shared" si="10"/>
        <v>28950.649352220276</v>
      </c>
      <c r="E90" s="12">
        <f t="shared" si="11"/>
        <v>21465.748473704352</v>
      </c>
      <c r="F90" s="12">
        <f t="shared" si="12"/>
        <v>7484.900878515924</v>
      </c>
      <c r="G90" s="13">
        <f t="shared" si="13"/>
        <v>2568404.915966006</v>
      </c>
    </row>
    <row r="91" spans="1:7">
      <c r="A91" s="10">
        <f t="shared" si="7"/>
        <v>0.1</v>
      </c>
      <c r="B91" s="9">
        <f t="shared" si="8"/>
        <v>240</v>
      </c>
      <c r="C91" s="11">
        <f t="shared" si="9"/>
        <v>79</v>
      </c>
      <c r="D91" s="12">
        <f t="shared" si="10"/>
        <v>28950.649352220276</v>
      </c>
      <c r="E91" s="12">
        <f t="shared" si="11"/>
        <v>21403.374299716717</v>
      </c>
      <c r="F91" s="12">
        <f t="shared" si="12"/>
        <v>7547.275052503559</v>
      </c>
      <c r="G91" s="13">
        <f t="shared" si="13"/>
        <v>2560857.6409135023</v>
      </c>
    </row>
    <row r="92" spans="1:7">
      <c r="A92" s="10">
        <f t="shared" si="7"/>
        <v>0.1</v>
      </c>
      <c r="B92" s="9">
        <f t="shared" si="8"/>
        <v>240</v>
      </c>
      <c r="C92" s="11">
        <f t="shared" si="9"/>
        <v>80</v>
      </c>
      <c r="D92" s="12">
        <f t="shared" si="10"/>
        <v>28950.649352220276</v>
      </c>
      <c r="E92" s="12">
        <f t="shared" si="11"/>
        <v>21340.480340945855</v>
      </c>
      <c r="F92" s="12">
        <f t="shared" si="12"/>
        <v>7610.1690112744218</v>
      </c>
      <c r="G92" s="13">
        <f t="shared" si="13"/>
        <v>2553247.471902228</v>
      </c>
    </row>
    <row r="93" spans="1:7">
      <c r="A93" s="10">
        <f t="shared" si="7"/>
        <v>0.1</v>
      </c>
      <c r="B93" s="9">
        <f t="shared" si="8"/>
        <v>240</v>
      </c>
      <c r="C93" s="11">
        <f t="shared" si="9"/>
        <v>81</v>
      </c>
      <c r="D93" s="12">
        <f t="shared" si="10"/>
        <v>28950.649352220276</v>
      </c>
      <c r="E93" s="12">
        <f t="shared" si="11"/>
        <v>21277.062265851902</v>
      </c>
      <c r="F93" s="12">
        <f t="shared" si="12"/>
        <v>7673.587086368374</v>
      </c>
      <c r="G93" s="13">
        <f t="shared" si="13"/>
        <v>2545573.8848158596</v>
      </c>
    </row>
    <row r="94" spans="1:7">
      <c r="A94" s="10">
        <f t="shared" si="7"/>
        <v>0.1</v>
      </c>
      <c r="B94" s="9">
        <f t="shared" si="8"/>
        <v>240</v>
      </c>
      <c r="C94" s="11">
        <f t="shared" si="9"/>
        <v>82</v>
      </c>
      <c r="D94" s="12">
        <f t="shared" si="10"/>
        <v>28950.649352220276</v>
      </c>
      <c r="E94" s="12">
        <f t="shared" si="11"/>
        <v>21213.115706798832</v>
      </c>
      <c r="F94" s="12">
        <f t="shared" si="12"/>
        <v>7737.5336454214448</v>
      </c>
      <c r="G94" s="13">
        <f t="shared" si="13"/>
        <v>2537836.3511704383</v>
      </c>
    </row>
    <row r="95" spans="1:7">
      <c r="A95" s="10">
        <f t="shared" si="7"/>
        <v>0.1</v>
      </c>
      <c r="B95" s="9">
        <f t="shared" si="8"/>
        <v>240</v>
      </c>
      <c r="C95" s="11">
        <f t="shared" si="9"/>
        <v>83</v>
      </c>
      <c r="D95" s="12">
        <f t="shared" si="10"/>
        <v>28950.649352220276</v>
      </c>
      <c r="E95" s="12">
        <f t="shared" si="11"/>
        <v>21148.636259753654</v>
      </c>
      <c r="F95" s="12">
        <f t="shared" si="12"/>
        <v>7802.0130924666228</v>
      </c>
      <c r="G95" s="13">
        <f t="shared" si="13"/>
        <v>2530034.3380779717</v>
      </c>
    </row>
    <row r="96" spans="1:7">
      <c r="A96" s="10">
        <f t="shared" si="7"/>
        <v>0.1</v>
      </c>
      <c r="B96" s="9">
        <f t="shared" si="8"/>
        <v>240</v>
      </c>
      <c r="C96" s="11">
        <f t="shared" si="9"/>
        <v>84</v>
      </c>
      <c r="D96" s="12">
        <f t="shared" si="10"/>
        <v>28950.649352220276</v>
      </c>
      <c r="E96" s="12">
        <f t="shared" si="11"/>
        <v>21083.619483983097</v>
      </c>
      <c r="F96" s="12">
        <f t="shared" si="12"/>
        <v>7867.0298682371795</v>
      </c>
      <c r="G96" s="13">
        <f t="shared" si="13"/>
        <v>2522167.3082097345</v>
      </c>
    </row>
    <row r="97" spans="1:7">
      <c r="A97" s="10">
        <f t="shared" si="7"/>
        <v>0.1</v>
      </c>
      <c r="B97" s="9">
        <f t="shared" si="8"/>
        <v>240</v>
      </c>
      <c r="C97" s="11">
        <f t="shared" si="9"/>
        <v>85</v>
      </c>
      <c r="D97" s="12">
        <f t="shared" si="10"/>
        <v>28950.649352220276</v>
      </c>
      <c r="E97" s="12">
        <f t="shared" si="11"/>
        <v>21018.060901747787</v>
      </c>
      <c r="F97" s="12">
        <f t="shared" si="12"/>
        <v>7932.5884504724891</v>
      </c>
      <c r="G97" s="13">
        <f t="shared" si="13"/>
        <v>2514234.7197592622</v>
      </c>
    </row>
    <row r="98" spans="1:7">
      <c r="A98" s="10">
        <f t="shared" si="7"/>
        <v>0.1</v>
      </c>
      <c r="B98" s="9">
        <f t="shared" si="8"/>
        <v>240</v>
      </c>
      <c r="C98" s="11">
        <f t="shared" si="9"/>
        <v>86</v>
      </c>
      <c r="D98" s="12">
        <f t="shared" si="10"/>
        <v>28950.649352220276</v>
      </c>
      <c r="E98" s="12">
        <f t="shared" si="11"/>
        <v>20951.955997993853</v>
      </c>
      <c r="F98" s="12">
        <f t="shared" si="12"/>
        <v>7998.6933542264233</v>
      </c>
      <c r="G98" s="13">
        <f t="shared" si="13"/>
        <v>2506236.0264050355</v>
      </c>
    </row>
    <row r="99" spans="1:7">
      <c r="A99" s="10">
        <f t="shared" si="7"/>
        <v>0.1</v>
      </c>
      <c r="B99" s="9">
        <f t="shared" si="8"/>
        <v>240</v>
      </c>
      <c r="C99" s="11">
        <f t="shared" si="9"/>
        <v>87</v>
      </c>
      <c r="D99" s="12">
        <f t="shared" si="10"/>
        <v>28950.649352220276</v>
      </c>
      <c r="E99" s="12">
        <f t="shared" si="11"/>
        <v>20885.300220041961</v>
      </c>
      <c r="F99" s="12">
        <f t="shared" si="12"/>
        <v>8065.3491321783149</v>
      </c>
      <c r="G99" s="13">
        <f t="shared" si="13"/>
        <v>2498170.6772728572</v>
      </c>
    </row>
    <row r="100" spans="1:7">
      <c r="A100" s="10">
        <f t="shared" si="7"/>
        <v>0.1</v>
      </c>
      <c r="B100" s="9">
        <f t="shared" si="8"/>
        <v>240</v>
      </c>
      <c r="C100" s="11">
        <f t="shared" si="9"/>
        <v>88</v>
      </c>
      <c r="D100" s="12">
        <f t="shared" si="10"/>
        <v>28950.649352220276</v>
      </c>
      <c r="E100" s="12">
        <f t="shared" si="11"/>
        <v>20818.088977273812</v>
      </c>
      <c r="F100" s="12">
        <f t="shared" si="12"/>
        <v>8132.5603749464644</v>
      </c>
      <c r="G100" s="13">
        <f t="shared" si="13"/>
        <v>2490038.1168979108</v>
      </c>
    </row>
    <row r="101" spans="1:7">
      <c r="A101" s="10">
        <f t="shared" si="7"/>
        <v>0.1</v>
      </c>
      <c r="B101" s="9">
        <f t="shared" si="8"/>
        <v>240</v>
      </c>
      <c r="C101" s="11">
        <f t="shared" si="9"/>
        <v>89</v>
      </c>
      <c r="D101" s="12">
        <f t="shared" si="10"/>
        <v>28950.649352220276</v>
      </c>
      <c r="E101" s="12">
        <f t="shared" si="11"/>
        <v>20750.317640815923</v>
      </c>
      <c r="F101" s="12">
        <f t="shared" si="12"/>
        <v>8200.331711404353</v>
      </c>
      <c r="G101" s="13">
        <f t="shared" si="13"/>
        <v>2481837.7851865063</v>
      </c>
    </row>
    <row r="102" spans="1:7">
      <c r="A102" s="10">
        <f t="shared" si="7"/>
        <v>0.1</v>
      </c>
      <c r="B102" s="9">
        <f t="shared" si="8"/>
        <v>240</v>
      </c>
      <c r="C102" s="11">
        <f t="shared" si="9"/>
        <v>90</v>
      </c>
      <c r="D102" s="12">
        <f t="shared" si="10"/>
        <v>28950.649352220276</v>
      </c>
      <c r="E102" s="12">
        <f t="shared" si="11"/>
        <v>20681.981543220889</v>
      </c>
      <c r="F102" s="12">
        <f t="shared" si="12"/>
        <v>8268.6678089993875</v>
      </c>
      <c r="G102" s="13">
        <f t="shared" si="13"/>
        <v>2473569.117377507</v>
      </c>
    </row>
    <row r="103" spans="1:7">
      <c r="A103" s="10">
        <f t="shared" si="7"/>
        <v>0.1</v>
      </c>
      <c r="B103" s="9">
        <f t="shared" si="8"/>
        <v>240</v>
      </c>
      <c r="C103" s="11">
        <f t="shared" si="9"/>
        <v>91</v>
      </c>
      <c r="D103" s="12">
        <f t="shared" si="10"/>
        <v>28950.649352220276</v>
      </c>
      <c r="E103" s="12">
        <f t="shared" si="11"/>
        <v>20613.075978145895</v>
      </c>
      <c r="F103" s="12">
        <f t="shared" si="12"/>
        <v>8337.5733740743817</v>
      </c>
      <c r="G103" s="13">
        <f t="shared" si="13"/>
        <v>2465231.5440034326</v>
      </c>
    </row>
    <row r="104" spans="1:7">
      <c r="A104" s="10">
        <f t="shared" si="7"/>
        <v>0.1</v>
      </c>
      <c r="B104" s="9">
        <f t="shared" si="8"/>
        <v>240</v>
      </c>
      <c r="C104" s="11">
        <f t="shared" si="9"/>
        <v>92</v>
      </c>
      <c r="D104" s="12">
        <f t="shared" si="10"/>
        <v>28950.649352220276</v>
      </c>
      <c r="E104" s="12">
        <f t="shared" si="11"/>
        <v>20543.596200028605</v>
      </c>
      <c r="F104" s="12">
        <f t="shared" si="12"/>
        <v>8407.053152191671</v>
      </c>
      <c r="G104" s="13">
        <f t="shared" si="13"/>
        <v>2456824.4908512412</v>
      </c>
    </row>
    <row r="105" spans="1:7">
      <c r="A105" s="10">
        <f t="shared" si="7"/>
        <v>0.1</v>
      </c>
      <c r="B105" s="9">
        <f t="shared" si="8"/>
        <v>240</v>
      </c>
      <c r="C105" s="11">
        <f t="shared" si="9"/>
        <v>93</v>
      </c>
      <c r="D105" s="12">
        <f t="shared" si="10"/>
        <v>28950.649352220276</v>
      </c>
      <c r="E105" s="12">
        <f t="shared" si="11"/>
        <v>20473.537423760343</v>
      </c>
      <c r="F105" s="12">
        <f t="shared" si="12"/>
        <v>8477.1119284599336</v>
      </c>
      <c r="G105" s="13">
        <f t="shared" si="13"/>
        <v>2448347.3789227814</v>
      </c>
    </row>
    <row r="106" spans="1:7">
      <c r="A106" s="10">
        <f t="shared" si="7"/>
        <v>0.1</v>
      </c>
      <c r="B106" s="9">
        <f t="shared" si="8"/>
        <v>240</v>
      </c>
      <c r="C106" s="11">
        <f t="shared" si="9"/>
        <v>94</v>
      </c>
      <c r="D106" s="12">
        <f t="shared" si="10"/>
        <v>28950.649352220276</v>
      </c>
      <c r="E106" s="12">
        <f t="shared" si="11"/>
        <v>20402.894824356514</v>
      </c>
      <c r="F106" s="12">
        <f t="shared" si="12"/>
        <v>8547.7545278637626</v>
      </c>
      <c r="G106" s="13">
        <f t="shared" si="13"/>
        <v>2439799.6243949179</v>
      </c>
    </row>
    <row r="107" spans="1:7">
      <c r="A107" s="10">
        <f t="shared" si="7"/>
        <v>0.1</v>
      </c>
      <c r="B107" s="9">
        <f t="shared" si="8"/>
        <v>240</v>
      </c>
      <c r="C107" s="11">
        <f t="shared" si="9"/>
        <v>95</v>
      </c>
      <c r="D107" s="12">
        <f t="shared" si="10"/>
        <v>28950.649352220276</v>
      </c>
      <c r="E107" s="12">
        <f t="shared" si="11"/>
        <v>20331.663536624317</v>
      </c>
      <c r="F107" s="12">
        <f t="shared" si="12"/>
        <v>8618.9858155959591</v>
      </c>
      <c r="G107" s="13">
        <f t="shared" si="13"/>
        <v>2431180.638579322</v>
      </c>
    </row>
    <row r="108" spans="1:7">
      <c r="A108" s="10">
        <f t="shared" si="7"/>
        <v>0.1</v>
      </c>
      <c r="B108" s="9">
        <f t="shared" si="8"/>
        <v>240</v>
      </c>
      <c r="C108" s="11">
        <f t="shared" si="9"/>
        <v>96</v>
      </c>
      <c r="D108" s="12">
        <f t="shared" si="10"/>
        <v>28950.649352220276</v>
      </c>
      <c r="E108" s="12">
        <f t="shared" si="11"/>
        <v>20259.838654827687</v>
      </c>
      <c r="F108" s="12">
        <f t="shared" si="12"/>
        <v>8690.8106973925896</v>
      </c>
      <c r="G108" s="13">
        <f t="shared" si="13"/>
        <v>2422489.8278819295</v>
      </c>
    </row>
    <row r="109" spans="1:7">
      <c r="A109" s="10">
        <f t="shared" si="7"/>
        <v>0.1</v>
      </c>
      <c r="B109" s="9">
        <f t="shared" si="8"/>
        <v>240</v>
      </c>
      <c r="C109" s="11">
        <f t="shared" si="9"/>
        <v>97</v>
      </c>
      <c r="D109" s="12">
        <f t="shared" si="10"/>
        <v>28950.649352220276</v>
      </c>
      <c r="E109" s="12">
        <f t="shared" si="11"/>
        <v>20187.415232349413</v>
      </c>
      <c r="F109" s="12">
        <f t="shared" si="12"/>
        <v>8763.2341198708637</v>
      </c>
      <c r="G109" s="13">
        <f t="shared" si="13"/>
        <v>2413726.5937620588</v>
      </c>
    </row>
    <row r="110" spans="1:7">
      <c r="A110" s="10">
        <f t="shared" si="7"/>
        <v>0.1</v>
      </c>
      <c r="B110" s="9">
        <f t="shared" si="8"/>
        <v>240</v>
      </c>
      <c r="C110" s="11">
        <f t="shared" si="9"/>
        <v>98</v>
      </c>
      <c r="D110" s="12">
        <f t="shared" si="10"/>
        <v>28950.649352220276</v>
      </c>
      <c r="E110" s="12">
        <f t="shared" si="11"/>
        <v>20114.38828135049</v>
      </c>
      <c r="F110" s="12">
        <f t="shared" si="12"/>
        <v>8836.2610708697866</v>
      </c>
      <c r="G110" s="13">
        <f t="shared" si="13"/>
        <v>2404890.3326911889</v>
      </c>
    </row>
    <row r="111" spans="1:7">
      <c r="A111" s="10">
        <f t="shared" si="7"/>
        <v>0.1</v>
      </c>
      <c r="B111" s="9">
        <f t="shared" si="8"/>
        <v>240</v>
      </c>
      <c r="C111" s="11">
        <f t="shared" si="9"/>
        <v>99</v>
      </c>
      <c r="D111" s="12">
        <f t="shared" si="10"/>
        <v>28950.649352220276</v>
      </c>
      <c r="E111" s="12">
        <f t="shared" si="11"/>
        <v>20040.752772426575</v>
      </c>
      <c r="F111" s="12">
        <f t="shared" si="12"/>
        <v>8909.8965797937017</v>
      </c>
      <c r="G111" s="13">
        <f t="shared" si="13"/>
        <v>2395980.4361113952</v>
      </c>
    </row>
    <row r="112" spans="1:7">
      <c r="A112" s="10">
        <f t="shared" si="7"/>
        <v>0.1</v>
      </c>
      <c r="B112" s="9">
        <f t="shared" si="8"/>
        <v>240</v>
      </c>
      <c r="C112" s="11">
        <f t="shared" si="9"/>
        <v>100</v>
      </c>
      <c r="D112" s="12">
        <f t="shared" si="10"/>
        <v>28950.649352220276</v>
      </c>
      <c r="E112" s="12">
        <f t="shared" si="11"/>
        <v>19966.503634261626</v>
      </c>
      <c r="F112" s="12">
        <f t="shared" si="12"/>
        <v>8984.1457179586505</v>
      </c>
      <c r="G112" s="13">
        <f t="shared" si="13"/>
        <v>2386996.2903934368</v>
      </c>
    </row>
    <row r="113" spans="1:7">
      <c r="A113" s="10">
        <f t="shared" si="7"/>
        <v>0.1</v>
      </c>
      <c r="B113" s="9">
        <f t="shared" si="8"/>
        <v>240</v>
      </c>
      <c r="C113" s="11">
        <f t="shared" si="9"/>
        <v>101</v>
      </c>
      <c r="D113" s="12">
        <f t="shared" si="10"/>
        <v>28950.649352220276</v>
      </c>
      <c r="E113" s="12">
        <f t="shared" si="11"/>
        <v>19891.635753278639</v>
      </c>
      <c r="F113" s="12">
        <f t="shared" si="12"/>
        <v>9059.0135989416376</v>
      </c>
      <c r="G113" s="13">
        <f t="shared" si="13"/>
        <v>2377937.2767944951</v>
      </c>
    </row>
    <row r="114" spans="1:7">
      <c r="A114" s="10">
        <f t="shared" si="7"/>
        <v>0.1</v>
      </c>
      <c r="B114" s="9">
        <f t="shared" si="8"/>
        <v>240</v>
      </c>
      <c r="C114" s="11">
        <f t="shared" si="9"/>
        <v>102</v>
      </c>
      <c r="D114" s="12">
        <f t="shared" si="10"/>
        <v>28950.649352220276</v>
      </c>
      <c r="E114" s="12">
        <f t="shared" si="11"/>
        <v>19816.143973287461</v>
      </c>
      <c r="F114" s="12">
        <f t="shared" si="12"/>
        <v>9134.5053789328158</v>
      </c>
      <c r="G114" s="13">
        <f t="shared" si="13"/>
        <v>2368802.7714155624</v>
      </c>
    </row>
    <row r="115" spans="1:7">
      <c r="A115" s="10">
        <f t="shared" si="7"/>
        <v>0.1</v>
      </c>
      <c r="B115" s="9">
        <f t="shared" si="8"/>
        <v>240</v>
      </c>
      <c r="C115" s="11">
        <f t="shared" si="9"/>
        <v>103</v>
      </c>
      <c r="D115" s="12">
        <f t="shared" si="10"/>
        <v>28950.649352220276</v>
      </c>
      <c r="E115" s="12">
        <f t="shared" si="11"/>
        <v>19740.023095129687</v>
      </c>
      <c r="F115" s="12">
        <f t="shared" si="12"/>
        <v>9210.6262570905892</v>
      </c>
      <c r="G115" s="13">
        <f t="shared" si="13"/>
        <v>2359592.145158472</v>
      </c>
    </row>
    <row r="116" spans="1:7">
      <c r="A116" s="10">
        <f t="shared" si="7"/>
        <v>0.1</v>
      </c>
      <c r="B116" s="9">
        <f t="shared" si="8"/>
        <v>240</v>
      </c>
      <c r="C116" s="11">
        <f t="shared" si="9"/>
        <v>104</v>
      </c>
      <c r="D116" s="12">
        <f t="shared" si="10"/>
        <v>28950.649352220276</v>
      </c>
      <c r="E116" s="12">
        <f t="shared" si="11"/>
        <v>19663.267876320602</v>
      </c>
      <c r="F116" s="12">
        <f t="shared" si="12"/>
        <v>9287.3814758996741</v>
      </c>
      <c r="G116" s="13">
        <f t="shared" si="13"/>
        <v>2350304.7636825722</v>
      </c>
    </row>
    <row r="117" spans="1:7">
      <c r="A117" s="10">
        <f t="shared" si="7"/>
        <v>0.1</v>
      </c>
      <c r="B117" s="9">
        <f t="shared" si="8"/>
        <v>240</v>
      </c>
      <c r="C117" s="11">
        <f t="shared" si="9"/>
        <v>105</v>
      </c>
      <c r="D117" s="12">
        <f t="shared" si="10"/>
        <v>28950.649352220276</v>
      </c>
      <c r="E117" s="12">
        <f t="shared" si="11"/>
        <v>19585.873030688101</v>
      </c>
      <c r="F117" s="12">
        <f t="shared" si="12"/>
        <v>9364.7763215321756</v>
      </c>
      <c r="G117" s="13">
        <f t="shared" si="13"/>
        <v>2340939.98736104</v>
      </c>
    </row>
    <row r="118" spans="1:7">
      <c r="A118" s="10">
        <f t="shared" si="7"/>
        <v>0.1</v>
      </c>
      <c r="B118" s="9">
        <f t="shared" si="8"/>
        <v>240</v>
      </c>
      <c r="C118" s="11">
        <f t="shared" si="9"/>
        <v>106</v>
      </c>
      <c r="D118" s="12">
        <f t="shared" si="10"/>
        <v>28950.649352220276</v>
      </c>
      <c r="E118" s="12">
        <f t="shared" si="11"/>
        <v>19507.833228008665</v>
      </c>
      <c r="F118" s="12">
        <f t="shared" si="12"/>
        <v>9442.8161242116112</v>
      </c>
      <c r="G118" s="13">
        <f t="shared" si="13"/>
        <v>2331497.1712368284</v>
      </c>
    </row>
    <row r="119" spans="1:7">
      <c r="A119" s="10">
        <f t="shared" si="7"/>
        <v>0.1</v>
      </c>
      <c r="B119" s="9">
        <f t="shared" si="8"/>
        <v>240</v>
      </c>
      <c r="C119" s="11">
        <f t="shared" si="9"/>
        <v>107</v>
      </c>
      <c r="D119" s="12">
        <f t="shared" si="10"/>
        <v>28950.649352220276</v>
      </c>
      <c r="E119" s="12">
        <f t="shared" si="11"/>
        <v>19429.143093640236</v>
      </c>
      <c r="F119" s="12">
        <f t="shared" si="12"/>
        <v>9521.5062585800406</v>
      </c>
      <c r="G119" s="13">
        <f t="shared" si="13"/>
        <v>2321975.6649782485</v>
      </c>
    </row>
    <row r="120" spans="1:7">
      <c r="A120" s="10">
        <f t="shared" si="7"/>
        <v>0.1</v>
      </c>
      <c r="B120" s="9">
        <f t="shared" si="8"/>
        <v>240</v>
      </c>
      <c r="C120" s="11">
        <f t="shared" si="9"/>
        <v>108</v>
      </c>
      <c r="D120" s="12">
        <f t="shared" si="10"/>
        <v>28950.649352220276</v>
      </c>
      <c r="E120" s="12">
        <f t="shared" si="11"/>
        <v>19349.797208152071</v>
      </c>
      <c r="F120" s="12">
        <f t="shared" si="12"/>
        <v>9600.8521440682052</v>
      </c>
      <c r="G120" s="13">
        <f t="shared" si="13"/>
        <v>2312374.8128341804</v>
      </c>
    </row>
    <row r="121" spans="1:7">
      <c r="A121" s="10">
        <f t="shared" si="7"/>
        <v>0.1</v>
      </c>
      <c r="B121" s="9">
        <f t="shared" si="8"/>
        <v>240</v>
      </c>
      <c r="C121" s="11">
        <f t="shared" si="9"/>
        <v>109</v>
      </c>
      <c r="D121" s="12">
        <f t="shared" si="10"/>
        <v>28950.649352220276</v>
      </c>
      <c r="E121" s="12">
        <f t="shared" si="11"/>
        <v>19269.790106951503</v>
      </c>
      <c r="F121" s="12">
        <f t="shared" si="12"/>
        <v>9680.8592452687735</v>
      </c>
      <c r="G121" s="13">
        <f t="shared" si="13"/>
        <v>2302693.9535889118</v>
      </c>
    </row>
    <row r="122" spans="1:7">
      <c r="A122" s="10">
        <f t="shared" si="7"/>
        <v>0.1</v>
      </c>
      <c r="B122" s="9">
        <f t="shared" si="8"/>
        <v>240</v>
      </c>
      <c r="C122" s="11">
        <f t="shared" si="9"/>
        <v>110</v>
      </c>
      <c r="D122" s="12">
        <f t="shared" si="10"/>
        <v>28950.649352220276</v>
      </c>
      <c r="E122" s="12">
        <f t="shared" si="11"/>
        <v>19189.116279907601</v>
      </c>
      <c r="F122" s="12">
        <f t="shared" si="12"/>
        <v>9761.5330723126754</v>
      </c>
      <c r="G122" s="13">
        <f t="shared" si="13"/>
        <v>2292932.420516599</v>
      </c>
    </row>
    <row r="123" spans="1:7">
      <c r="A123" s="10">
        <f t="shared" si="7"/>
        <v>0.1</v>
      </c>
      <c r="B123" s="9">
        <f t="shared" si="8"/>
        <v>240</v>
      </c>
      <c r="C123" s="11">
        <f t="shared" si="9"/>
        <v>111</v>
      </c>
      <c r="D123" s="12">
        <f t="shared" si="10"/>
        <v>28950.649352220276</v>
      </c>
      <c r="E123" s="12">
        <f t="shared" si="11"/>
        <v>19107.77017097166</v>
      </c>
      <c r="F123" s="12">
        <f t="shared" si="12"/>
        <v>9842.8791812486161</v>
      </c>
      <c r="G123" s="13">
        <f t="shared" si="13"/>
        <v>2283089.5413353504</v>
      </c>
    </row>
    <row r="124" spans="1:7">
      <c r="A124" s="10">
        <f t="shared" si="7"/>
        <v>0.1</v>
      </c>
      <c r="B124" s="9">
        <f t="shared" si="8"/>
        <v>240</v>
      </c>
      <c r="C124" s="11">
        <f t="shared" si="9"/>
        <v>112</v>
      </c>
      <c r="D124" s="12">
        <f t="shared" si="10"/>
        <v>28950.649352220276</v>
      </c>
      <c r="E124" s="12">
        <f t="shared" si="11"/>
        <v>19025.746177794586</v>
      </c>
      <c r="F124" s="12">
        <f t="shared" si="12"/>
        <v>9924.9031744256899</v>
      </c>
      <c r="G124" s="13">
        <f t="shared" si="13"/>
        <v>2273164.6381609249</v>
      </c>
    </row>
    <row r="125" spans="1:7">
      <c r="A125" s="10">
        <f t="shared" si="7"/>
        <v>0.1</v>
      </c>
      <c r="B125" s="9">
        <f t="shared" si="8"/>
        <v>240</v>
      </c>
      <c r="C125" s="11">
        <f t="shared" si="9"/>
        <v>113</v>
      </c>
      <c r="D125" s="12">
        <f t="shared" si="10"/>
        <v>28950.649352220276</v>
      </c>
      <c r="E125" s="12">
        <f t="shared" si="11"/>
        <v>18943.038651341041</v>
      </c>
      <c r="F125" s="12">
        <f t="shared" si="12"/>
        <v>10007.610700879235</v>
      </c>
      <c r="G125" s="13">
        <f t="shared" si="13"/>
        <v>2263157.0274600456</v>
      </c>
    </row>
    <row r="126" spans="1:7">
      <c r="A126" s="10">
        <f t="shared" si="7"/>
        <v>0.1</v>
      </c>
      <c r="B126" s="9">
        <f t="shared" si="8"/>
        <v>240</v>
      </c>
      <c r="C126" s="11">
        <f t="shared" si="9"/>
        <v>114</v>
      </c>
      <c r="D126" s="12">
        <f t="shared" si="10"/>
        <v>28950.649352220276</v>
      </c>
      <c r="E126" s="12">
        <f t="shared" si="11"/>
        <v>18859.641895500379</v>
      </c>
      <c r="F126" s="12">
        <f t="shared" si="12"/>
        <v>10091.007456719897</v>
      </c>
      <c r="G126" s="13">
        <f t="shared" si="13"/>
        <v>2253066.0200033258</v>
      </c>
    </row>
    <row r="127" spans="1:7">
      <c r="A127" s="10">
        <f t="shared" si="7"/>
        <v>0.1</v>
      </c>
      <c r="B127" s="9">
        <f t="shared" si="8"/>
        <v>240</v>
      </c>
      <c r="C127" s="11">
        <f t="shared" si="9"/>
        <v>115</v>
      </c>
      <c r="D127" s="12">
        <f t="shared" si="10"/>
        <v>28950.649352220276</v>
      </c>
      <c r="E127" s="12">
        <f t="shared" si="11"/>
        <v>18775.550166694382</v>
      </c>
      <c r="F127" s="12">
        <f t="shared" si="12"/>
        <v>10175.099185525894</v>
      </c>
      <c r="G127" s="13">
        <f t="shared" si="13"/>
        <v>2242890.9208177999</v>
      </c>
    </row>
    <row r="128" spans="1:7">
      <c r="A128" s="10">
        <f t="shared" si="7"/>
        <v>0.1</v>
      </c>
      <c r="B128" s="9">
        <f t="shared" si="8"/>
        <v>240</v>
      </c>
      <c r="C128" s="11">
        <f t="shared" si="9"/>
        <v>116</v>
      </c>
      <c r="D128" s="12">
        <f t="shared" si="10"/>
        <v>28950.649352220276</v>
      </c>
      <c r="E128" s="12">
        <f t="shared" si="11"/>
        <v>18690.757673481665</v>
      </c>
      <c r="F128" s="12">
        <f t="shared" si="12"/>
        <v>10259.891678738612</v>
      </c>
      <c r="G128" s="13">
        <f t="shared" si="13"/>
        <v>2232631.0291390615</v>
      </c>
    </row>
    <row r="129" spans="1:7">
      <c r="A129" s="10">
        <f t="shared" si="7"/>
        <v>0.1</v>
      </c>
      <c r="B129" s="9">
        <f t="shared" si="8"/>
        <v>240</v>
      </c>
      <c r="C129" s="11">
        <f t="shared" si="9"/>
        <v>117</v>
      </c>
      <c r="D129" s="12">
        <f t="shared" si="10"/>
        <v>28950.649352220276</v>
      </c>
      <c r="E129" s="12">
        <f t="shared" si="11"/>
        <v>18605.258576158845</v>
      </c>
      <c r="F129" s="12">
        <f t="shared" si="12"/>
        <v>10345.390776061431</v>
      </c>
      <c r="G129" s="13">
        <f t="shared" si="13"/>
        <v>2222285.638363</v>
      </c>
    </row>
    <row r="130" spans="1:7">
      <c r="A130" s="10">
        <f t="shared" si="7"/>
        <v>0.1</v>
      </c>
      <c r="B130" s="9">
        <f t="shared" si="8"/>
        <v>240</v>
      </c>
      <c r="C130" s="11">
        <f t="shared" si="9"/>
        <v>118</v>
      </c>
      <c r="D130" s="12">
        <f t="shared" si="10"/>
        <v>28950.649352220276</v>
      </c>
      <c r="E130" s="12">
        <f t="shared" si="11"/>
        <v>18519.046986358335</v>
      </c>
      <c r="F130" s="12">
        <f t="shared" si="12"/>
        <v>10431.602365861942</v>
      </c>
      <c r="G130" s="13">
        <f t="shared" si="13"/>
        <v>2211854.0359971379</v>
      </c>
    </row>
    <row r="131" spans="1:7">
      <c r="A131" s="10">
        <f t="shared" si="7"/>
        <v>0.1</v>
      </c>
      <c r="B131" s="9">
        <f t="shared" si="8"/>
        <v>240</v>
      </c>
      <c r="C131" s="11">
        <f t="shared" si="9"/>
        <v>119</v>
      </c>
      <c r="D131" s="12">
        <f t="shared" si="10"/>
        <v>28950.649352220276</v>
      </c>
      <c r="E131" s="12">
        <f t="shared" si="11"/>
        <v>18432.116966642818</v>
      </c>
      <c r="F131" s="12">
        <f t="shared" si="12"/>
        <v>10518.532385577459</v>
      </c>
      <c r="G131" s="13">
        <f t="shared" si="13"/>
        <v>2201335.5036115604</v>
      </c>
    </row>
    <row r="132" spans="1:7">
      <c r="A132" s="10">
        <f t="shared" si="7"/>
        <v>0.1</v>
      </c>
      <c r="B132" s="9">
        <f t="shared" si="8"/>
        <v>240</v>
      </c>
      <c r="C132" s="11">
        <f t="shared" si="9"/>
        <v>120</v>
      </c>
      <c r="D132" s="12">
        <f t="shared" si="10"/>
        <v>28950.649352220276</v>
      </c>
      <c r="E132" s="12">
        <f t="shared" si="11"/>
        <v>18344.462530096338</v>
      </c>
      <c r="F132" s="12">
        <f t="shared" si="12"/>
        <v>10606.186822123938</v>
      </c>
      <c r="G132" s="13">
        <f t="shared" si="13"/>
        <v>2190729.3167894366</v>
      </c>
    </row>
    <row r="133" spans="1:7">
      <c r="A133" s="10">
        <f t="shared" si="7"/>
        <v>0.1</v>
      </c>
      <c r="B133" s="9">
        <f t="shared" si="8"/>
        <v>240</v>
      </c>
      <c r="C133" s="11">
        <f t="shared" si="9"/>
        <v>121</v>
      </c>
      <c r="D133" s="12">
        <f t="shared" si="10"/>
        <v>28950.649352220276</v>
      </c>
      <c r="E133" s="12">
        <f t="shared" si="11"/>
        <v>18256.077639911975</v>
      </c>
      <c r="F133" s="12">
        <f t="shared" si="12"/>
        <v>10694.571712308301</v>
      </c>
      <c r="G133" s="13">
        <f t="shared" si="13"/>
        <v>2180034.7450771285</v>
      </c>
    </row>
    <row r="134" spans="1:7">
      <c r="A134" s="10">
        <f t="shared" si="7"/>
        <v>0.1</v>
      </c>
      <c r="B134" s="9">
        <f t="shared" si="8"/>
        <v>240</v>
      </c>
      <c r="C134" s="11">
        <f t="shared" si="9"/>
        <v>122</v>
      </c>
      <c r="D134" s="12">
        <f t="shared" si="10"/>
        <v>28950.649352220276</v>
      </c>
      <c r="E134" s="12">
        <f t="shared" si="11"/>
        <v>18166.956208976073</v>
      </c>
      <c r="F134" s="12">
        <f t="shared" si="12"/>
        <v>10783.693143244203</v>
      </c>
      <c r="G134" s="13">
        <f t="shared" si="13"/>
        <v>2169251.0519338842</v>
      </c>
    </row>
    <row r="135" spans="1:7">
      <c r="A135" s="10">
        <f t="shared" si="7"/>
        <v>0.1</v>
      </c>
      <c r="B135" s="9">
        <f t="shared" si="8"/>
        <v>240</v>
      </c>
      <c r="C135" s="11">
        <f t="shared" si="9"/>
        <v>123</v>
      </c>
      <c r="D135" s="12">
        <f t="shared" si="10"/>
        <v>28950.649352220276</v>
      </c>
      <c r="E135" s="12">
        <f t="shared" si="11"/>
        <v>18077.092099449033</v>
      </c>
      <c r="F135" s="12">
        <f t="shared" si="12"/>
        <v>10873.557252771243</v>
      </c>
      <c r="G135" s="13">
        <f t="shared" si="13"/>
        <v>2158377.4946811129</v>
      </c>
    </row>
    <row r="136" spans="1:7">
      <c r="A136" s="10">
        <f t="shared" si="7"/>
        <v>0.1</v>
      </c>
      <c r="B136" s="9">
        <f t="shared" si="8"/>
        <v>240</v>
      </c>
      <c r="C136" s="11">
        <f t="shared" si="9"/>
        <v>124</v>
      </c>
      <c r="D136" s="12">
        <f t="shared" si="10"/>
        <v>28950.649352220276</v>
      </c>
      <c r="E136" s="12">
        <f t="shared" si="11"/>
        <v>17986.479122342611</v>
      </c>
      <c r="F136" s="12">
        <f t="shared" si="12"/>
        <v>10964.170229877665</v>
      </c>
      <c r="G136" s="13">
        <f t="shared" si="13"/>
        <v>2147413.3244512351</v>
      </c>
    </row>
    <row r="137" spans="1:7">
      <c r="A137" s="10">
        <f t="shared" si="7"/>
        <v>0.1</v>
      </c>
      <c r="B137" s="9">
        <f t="shared" si="8"/>
        <v>240</v>
      </c>
      <c r="C137" s="11">
        <f t="shared" si="9"/>
        <v>125</v>
      </c>
      <c r="D137" s="12">
        <f t="shared" si="10"/>
        <v>28950.649352220276</v>
      </c>
      <c r="E137" s="12">
        <f t="shared" si="11"/>
        <v>17895.111037093626</v>
      </c>
      <c r="F137" s="12">
        <f t="shared" si="12"/>
        <v>11055.538315126651</v>
      </c>
      <c r="G137" s="13">
        <f t="shared" si="13"/>
        <v>2136357.7861361085</v>
      </c>
    </row>
    <row r="138" spans="1:7">
      <c r="A138" s="10">
        <f t="shared" si="7"/>
        <v>0.1</v>
      </c>
      <c r="B138" s="9">
        <f t="shared" si="8"/>
        <v>240</v>
      </c>
      <c r="C138" s="11">
        <f t="shared" si="9"/>
        <v>126</v>
      </c>
      <c r="D138" s="12">
        <f t="shared" si="10"/>
        <v>28950.649352220276</v>
      </c>
      <c r="E138" s="12">
        <f t="shared" si="11"/>
        <v>17802.981551134239</v>
      </c>
      <c r="F138" s="12">
        <f t="shared" si="12"/>
        <v>11147.667801086038</v>
      </c>
      <c r="G138" s="13">
        <f t="shared" si="13"/>
        <v>2125210.1183350226</v>
      </c>
    </row>
    <row r="139" spans="1:7">
      <c r="A139" s="10">
        <f t="shared" si="7"/>
        <v>0.1</v>
      </c>
      <c r="B139" s="9">
        <f t="shared" si="8"/>
        <v>240</v>
      </c>
      <c r="C139" s="11">
        <f t="shared" si="9"/>
        <v>127</v>
      </c>
      <c r="D139" s="12">
        <f t="shared" si="10"/>
        <v>28950.649352220276</v>
      </c>
      <c r="E139" s="12">
        <f t="shared" si="11"/>
        <v>17710.084319458521</v>
      </c>
      <c r="F139" s="12">
        <f t="shared" si="12"/>
        <v>11240.565032761755</v>
      </c>
      <c r="G139" s="13">
        <f t="shared" si="13"/>
        <v>2113969.553302261</v>
      </c>
    </row>
    <row r="140" spans="1:7">
      <c r="A140" s="10">
        <f t="shared" si="7"/>
        <v>0.1</v>
      </c>
      <c r="B140" s="9">
        <f t="shared" si="8"/>
        <v>240</v>
      </c>
      <c r="C140" s="11">
        <f t="shared" si="9"/>
        <v>128</v>
      </c>
      <c r="D140" s="12">
        <f t="shared" si="10"/>
        <v>28950.649352220276</v>
      </c>
      <c r="E140" s="12">
        <f t="shared" si="11"/>
        <v>17616.412944185508</v>
      </c>
      <c r="F140" s="12">
        <f t="shared" si="12"/>
        <v>11334.236408034769</v>
      </c>
      <c r="G140" s="13">
        <f t="shared" si="13"/>
        <v>2102635.3168942262</v>
      </c>
    </row>
    <row r="141" spans="1:7">
      <c r="A141" s="10">
        <f t="shared" si="7"/>
        <v>0.1</v>
      </c>
      <c r="B141" s="9">
        <f t="shared" si="8"/>
        <v>240</v>
      </c>
      <c r="C141" s="11">
        <f t="shared" si="9"/>
        <v>129</v>
      </c>
      <c r="D141" s="12">
        <f t="shared" si="10"/>
        <v>28950.649352220276</v>
      </c>
      <c r="E141" s="12">
        <f t="shared" si="11"/>
        <v>17521.960974118552</v>
      </c>
      <c r="F141" s="12">
        <f t="shared" si="12"/>
        <v>11428.688378101724</v>
      </c>
      <c r="G141" s="13">
        <f t="shared" si="13"/>
        <v>2091206.6285161246</v>
      </c>
    </row>
    <row r="142" spans="1:7">
      <c r="A142" s="10">
        <f t="shared" si="7"/>
        <v>0.1</v>
      </c>
      <c r="B142" s="9">
        <f t="shared" si="8"/>
        <v>240</v>
      </c>
      <c r="C142" s="11">
        <f t="shared" si="9"/>
        <v>130</v>
      </c>
      <c r="D142" s="12">
        <f t="shared" si="10"/>
        <v>28950.649352220276</v>
      </c>
      <c r="E142" s="12">
        <f t="shared" si="11"/>
        <v>17426.721904301037</v>
      </c>
      <c r="F142" s="12">
        <f t="shared" si="12"/>
        <v>11523.927447919239</v>
      </c>
      <c r="G142" s="13">
        <f t="shared" si="13"/>
        <v>2079682.7010682053</v>
      </c>
    </row>
    <row r="143" spans="1:7">
      <c r="A143" s="10">
        <f t="shared" ref="A143:A206" si="14">A142</f>
        <v>0.1</v>
      </c>
      <c r="B143" s="9">
        <f t="shared" ref="B143:B206" si="15">B142</f>
        <v>240</v>
      </c>
      <c r="C143" s="11">
        <f t="shared" ref="C143:C206" si="16">IF(C142&lt;B142,C142+1,"")</f>
        <v>131</v>
      </c>
      <c r="D143" s="12">
        <f t="shared" ref="D143:D206" si="17">IF(C143&lt;&gt;"",D142,"")</f>
        <v>28950.649352220276</v>
      </c>
      <c r="E143" s="12">
        <f t="shared" ref="E143:E206" si="18">IF(C143&lt;&gt;"",G142*A143/12,"")</f>
        <v>17330.689175568379</v>
      </c>
      <c r="F143" s="12">
        <f t="shared" ref="F143:F206" si="19">IF(C143&lt;&gt;"",D143-E143,"")</f>
        <v>11619.960176651897</v>
      </c>
      <c r="G143" s="13">
        <f t="shared" ref="G143:G206" si="20">IF(C143&lt;&gt;"",G142-F143,"")</f>
        <v>2068062.7408915535</v>
      </c>
    </row>
    <row r="144" spans="1:7">
      <c r="A144" s="10">
        <f t="shared" si="14"/>
        <v>0.1</v>
      </c>
      <c r="B144" s="9">
        <f t="shared" si="15"/>
        <v>240</v>
      </c>
      <c r="C144" s="11">
        <f t="shared" si="16"/>
        <v>132</v>
      </c>
      <c r="D144" s="12">
        <f t="shared" si="17"/>
        <v>28950.649352220276</v>
      </c>
      <c r="E144" s="12">
        <f t="shared" si="18"/>
        <v>17233.85617409628</v>
      </c>
      <c r="F144" s="12">
        <f t="shared" si="19"/>
        <v>11716.793178123997</v>
      </c>
      <c r="G144" s="13">
        <f t="shared" si="20"/>
        <v>2056345.9477134296</v>
      </c>
    </row>
    <row r="145" spans="1:7">
      <c r="A145" s="10">
        <f t="shared" si="14"/>
        <v>0.1</v>
      </c>
      <c r="B145" s="9">
        <f t="shared" si="15"/>
        <v>240</v>
      </c>
      <c r="C145" s="11">
        <f t="shared" si="16"/>
        <v>133</v>
      </c>
      <c r="D145" s="12">
        <f t="shared" si="17"/>
        <v>28950.649352220276</v>
      </c>
      <c r="E145" s="12">
        <f t="shared" si="18"/>
        <v>17136.216230945247</v>
      </c>
      <c r="F145" s="12">
        <f t="shared" si="19"/>
        <v>11814.433121275029</v>
      </c>
      <c r="G145" s="13">
        <f t="shared" si="20"/>
        <v>2044531.5145921547</v>
      </c>
    </row>
    <row r="146" spans="1:7">
      <c r="A146" s="10">
        <f t="shared" si="14"/>
        <v>0.1</v>
      </c>
      <c r="B146" s="9">
        <f t="shared" si="15"/>
        <v>240</v>
      </c>
      <c r="C146" s="11">
        <f t="shared" si="16"/>
        <v>134</v>
      </c>
      <c r="D146" s="12">
        <f t="shared" si="17"/>
        <v>28950.649352220276</v>
      </c>
      <c r="E146" s="12">
        <f t="shared" si="18"/>
        <v>17037.76262160129</v>
      </c>
      <c r="F146" s="12">
        <f t="shared" si="19"/>
        <v>11912.886730618986</v>
      </c>
      <c r="G146" s="13">
        <f t="shared" si="20"/>
        <v>2032618.6278615356</v>
      </c>
    </row>
    <row r="147" spans="1:7">
      <c r="A147" s="10">
        <f t="shared" si="14"/>
        <v>0.1</v>
      </c>
      <c r="B147" s="9">
        <f t="shared" si="15"/>
        <v>240</v>
      </c>
      <c r="C147" s="11">
        <f t="shared" si="16"/>
        <v>135</v>
      </c>
      <c r="D147" s="12">
        <f t="shared" si="17"/>
        <v>28950.649352220276</v>
      </c>
      <c r="E147" s="12">
        <f t="shared" si="18"/>
        <v>16938.488565512798</v>
      </c>
      <c r="F147" s="12">
        <f t="shared" si="19"/>
        <v>12012.160786707478</v>
      </c>
      <c r="G147" s="13">
        <f t="shared" si="20"/>
        <v>2020606.4670748282</v>
      </c>
    </row>
    <row r="148" spans="1:7">
      <c r="A148" s="10">
        <f t="shared" si="14"/>
        <v>0.1</v>
      </c>
      <c r="B148" s="9">
        <f t="shared" si="15"/>
        <v>240</v>
      </c>
      <c r="C148" s="11">
        <f t="shared" si="16"/>
        <v>136</v>
      </c>
      <c r="D148" s="12">
        <f t="shared" si="17"/>
        <v>28950.649352220276</v>
      </c>
      <c r="E148" s="12">
        <f t="shared" si="18"/>
        <v>16838.38722562357</v>
      </c>
      <c r="F148" s="12">
        <f t="shared" si="19"/>
        <v>12112.262126596706</v>
      </c>
      <c r="G148" s="13">
        <f t="shared" si="20"/>
        <v>2008494.2049482316</v>
      </c>
    </row>
    <row r="149" spans="1:7">
      <c r="A149" s="10">
        <f t="shared" si="14"/>
        <v>0.1</v>
      </c>
      <c r="B149" s="9">
        <f t="shared" si="15"/>
        <v>240</v>
      </c>
      <c r="C149" s="11">
        <f t="shared" si="16"/>
        <v>137</v>
      </c>
      <c r="D149" s="12">
        <f t="shared" si="17"/>
        <v>28950.649352220276</v>
      </c>
      <c r="E149" s="12">
        <f t="shared" si="18"/>
        <v>16737.451707901932</v>
      </c>
      <c r="F149" s="12">
        <f t="shared" si="19"/>
        <v>12213.197644318345</v>
      </c>
      <c r="G149" s="13">
        <f t="shared" si="20"/>
        <v>1996281.0073039131</v>
      </c>
    </row>
    <row r="150" spans="1:7">
      <c r="A150" s="10">
        <f t="shared" si="14"/>
        <v>0.1</v>
      </c>
      <c r="B150" s="9">
        <f t="shared" si="15"/>
        <v>240</v>
      </c>
      <c r="C150" s="11">
        <f t="shared" si="16"/>
        <v>138</v>
      </c>
      <c r="D150" s="12">
        <f t="shared" si="17"/>
        <v>28950.649352220276</v>
      </c>
      <c r="E150" s="12">
        <f t="shared" si="18"/>
        <v>16635.675060865946</v>
      </c>
      <c r="F150" s="12">
        <f t="shared" si="19"/>
        <v>12314.97429135433</v>
      </c>
      <c r="G150" s="13">
        <f t="shared" si="20"/>
        <v>1983966.0330125587</v>
      </c>
    </row>
    <row r="151" spans="1:7">
      <c r="A151" s="10">
        <f t="shared" si="14"/>
        <v>0.1</v>
      </c>
      <c r="B151" s="9">
        <f t="shared" si="15"/>
        <v>240</v>
      </c>
      <c r="C151" s="11">
        <f t="shared" si="16"/>
        <v>139</v>
      </c>
      <c r="D151" s="12">
        <f t="shared" si="17"/>
        <v>28950.649352220276</v>
      </c>
      <c r="E151" s="12">
        <f t="shared" si="18"/>
        <v>16533.050275104655</v>
      </c>
      <c r="F151" s="12">
        <f t="shared" si="19"/>
        <v>12417.599077115621</v>
      </c>
      <c r="G151" s="13">
        <f t="shared" si="20"/>
        <v>1971548.4339354432</v>
      </c>
    </row>
    <row r="152" spans="1:7">
      <c r="A152" s="10">
        <f t="shared" si="14"/>
        <v>0.1</v>
      </c>
      <c r="B152" s="9">
        <f t="shared" si="15"/>
        <v>240</v>
      </c>
      <c r="C152" s="11">
        <f t="shared" si="16"/>
        <v>140</v>
      </c>
      <c r="D152" s="12">
        <f t="shared" si="17"/>
        <v>28950.649352220276</v>
      </c>
      <c r="E152" s="12">
        <f t="shared" si="18"/>
        <v>16429.570282795361</v>
      </c>
      <c r="F152" s="12">
        <f t="shared" si="19"/>
        <v>12521.079069424915</v>
      </c>
      <c r="G152" s="13">
        <f t="shared" si="20"/>
        <v>1959027.3548660183</v>
      </c>
    </row>
    <row r="153" spans="1:7">
      <c r="A153" s="10">
        <f t="shared" si="14"/>
        <v>0.1</v>
      </c>
      <c r="B153" s="9">
        <f t="shared" si="15"/>
        <v>240</v>
      </c>
      <c r="C153" s="11">
        <f t="shared" si="16"/>
        <v>141</v>
      </c>
      <c r="D153" s="12">
        <f t="shared" si="17"/>
        <v>28950.649352220276</v>
      </c>
      <c r="E153" s="12">
        <f t="shared" si="18"/>
        <v>16325.227957216819</v>
      </c>
      <c r="F153" s="12">
        <f t="shared" si="19"/>
        <v>12625.421395003457</v>
      </c>
      <c r="G153" s="13">
        <f t="shared" si="20"/>
        <v>1946401.9334710147</v>
      </c>
    </row>
    <row r="154" spans="1:7">
      <c r="A154" s="10">
        <f t="shared" si="14"/>
        <v>0.1</v>
      </c>
      <c r="B154" s="9">
        <f t="shared" si="15"/>
        <v>240</v>
      </c>
      <c r="C154" s="11">
        <f t="shared" si="16"/>
        <v>142</v>
      </c>
      <c r="D154" s="12">
        <f t="shared" si="17"/>
        <v>28950.649352220276</v>
      </c>
      <c r="E154" s="12">
        <f t="shared" si="18"/>
        <v>16220.016112258456</v>
      </c>
      <c r="F154" s="12">
        <f t="shared" si="19"/>
        <v>12730.63323996182</v>
      </c>
      <c r="G154" s="13">
        <f t="shared" si="20"/>
        <v>1933671.3002310528</v>
      </c>
    </row>
    <row r="155" spans="1:7">
      <c r="A155" s="10">
        <f t="shared" si="14"/>
        <v>0.1</v>
      </c>
      <c r="B155" s="9">
        <f t="shared" si="15"/>
        <v>240</v>
      </c>
      <c r="C155" s="11">
        <f t="shared" si="16"/>
        <v>143</v>
      </c>
      <c r="D155" s="12">
        <f t="shared" si="17"/>
        <v>28950.649352220276</v>
      </c>
      <c r="E155" s="12">
        <f t="shared" si="18"/>
        <v>16113.927501925442</v>
      </c>
      <c r="F155" s="12">
        <f t="shared" si="19"/>
        <v>12836.721850294834</v>
      </c>
      <c r="G155" s="13">
        <f t="shared" si="20"/>
        <v>1920834.5783807579</v>
      </c>
    </row>
    <row r="156" spans="1:7">
      <c r="A156" s="10">
        <f t="shared" si="14"/>
        <v>0.1</v>
      </c>
      <c r="B156" s="9">
        <f t="shared" si="15"/>
        <v>240</v>
      </c>
      <c r="C156" s="11">
        <f t="shared" si="16"/>
        <v>144</v>
      </c>
      <c r="D156" s="12">
        <f t="shared" si="17"/>
        <v>28950.649352220276</v>
      </c>
      <c r="E156" s="12">
        <f t="shared" si="18"/>
        <v>16006.954819839651</v>
      </c>
      <c r="F156" s="12">
        <f t="shared" si="19"/>
        <v>12943.694532380625</v>
      </c>
      <c r="G156" s="13">
        <f t="shared" si="20"/>
        <v>1907890.8838483773</v>
      </c>
    </row>
    <row r="157" spans="1:7">
      <c r="A157" s="10">
        <f t="shared" si="14"/>
        <v>0.1</v>
      </c>
      <c r="B157" s="9">
        <f t="shared" si="15"/>
        <v>240</v>
      </c>
      <c r="C157" s="11">
        <f t="shared" si="16"/>
        <v>145</v>
      </c>
      <c r="D157" s="12">
        <f t="shared" si="17"/>
        <v>28950.649352220276</v>
      </c>
      <c r="E157" s="12">
        <f t="shared" si="18"/>
        <v>15899.090698736478</v>
      </c>
      <c r="F157" s="12">
        <f t="shared" si="19"/>
        <v>13051.558653483798</v>
      </c>
      <c r="G157" s="13">
        <f t="shared" si="20"/>
        <v>1894839.3251948934</v>
      </c>
    </row>
    <row r="158" spans="1:7">
      <c r="A158" s="10">
        <f t="shared" si="14"/>
        <v>0.1</v>
      </c>
      <c r="B158" s="9">
        <f t="shared" si="15"/>
        <v>240</v>
      </c>
      <c r="C158" s="11">
        <f t="shared" si="16"/>
        <v>146</v>
      </c>
      <c r="D158" s="12">
        <f t="shared" si="17"/>
        <v>28950.649352220276</v>
      </c>
      <c r="E158" s="12">
        <f t="shared" si="18"/>
        <v>15790.327709957446</v>
      </c>
      <c r="F158" s="12">
        <f t="shared" si="19"/>
        <v>13160.32164226283</v>
      </c>
      <c r="G158" s="13">
        <f t="shared" si="20"/>
        <v>1881679.0035526305</v>
      </c>
    </row>
    <row r="159" spans="1:7">
      <c r="A159" s="10">
        <f t="shared" si="14"/>
        <v>0.1</v>
      </c>
      <c r="B159" s="9">
        <f t="shared" si="15"/>
        <v>240</v>
      </c>
      <c r="C159" s="11">
        <f t="shared" si="16"/>
        <v>147</v>
      </c>
      <c r="D159" s="12">
        <f t="shared" si="17"/>
        <v>28950.649352220276</v>
      </c>
      <c r="E159" s="12">
        <f t="shared" si="18"/>
        <v>15680.658362938588</v>
      </c>
      <c r="F159" s="12">
        <f t="shared" si="19"/>
        <v>13269.990989281689</v>
      </c>
      <c r="G159" s="13">
        <f t="shared" si="20"/>
        <v>1868409.0125633487</v>
      </c>
    </row>
    <row r="160" spans="1:7">
      <c r="A160" s="10">
        <f t="shared" si="14"/>
        <v>0.1</v>
      </c>
      <c r="B160" s="9">
        <f t="shared" si="15"/>
        <v>240</v>
      </c>
      <c r="C160" s="11">
        <f t="shared" si="16"/>
        <v>148</v>
      </c>
      <c r="D160" s="12">
        <f t="shared" si="17"/>
        <v>28950.649352220276</v>
      </c>
      <c r="E160" s="12">
        <f t="shared" si="18"/>
        <v>15570.075104694573</v>
      </c>
      <c r="F160" s="12">
        <f t="shared" si="19"/>
        <v>13380.574247525703</v>
      </c>
      <c r="G160" s="13">
        <f t="shared" si="20"/>
        <v>1855028.438315823</v>
      </c>
    </row>
    <row r="161" spans="1:7">
      <c r="A161" s="10">
        <f t="shared" si="14"/>
        <v>0.1</v>
      </c>
      <c r="B161" s="9">
        <f t="shared" si="15"/>
        <v>240</v>
      </c>
      <c r="C161" s="11">
        <f t="shared" si="16"/>
        <v>149</v>
      </c>
      <c r="D161" s="12">
        <f t="shared" si="17"/>
        <v>28950.649352220276</v>
      </c>
      <c r="E161" s="12">
        <f t="shared" si="18"/>
        <v>15458.570319298526</v>
      </c>
      <c r="F161" s="12">
        <f t="shared" si="19"/>
        <v>13492.079032921751</v>
      </c>
      <c r="G161" s="13">
        <f t="shared" si="20"/>
        <v>1841536.3592829013</v>
      </c>
    </row>
    <row r="162" spans="1:7">
      <c r="A162" s="10">
        <f t="shared" si="14"/>
        <v>0.1</v>
      </c>
      <c r="B162" s="9">
        <f t="shared" si="15"/>
        <v>240</v>
      </c>
      <c r="C162" s="11">
        <f t="shared" si="16"/>
        <v>150</v>
      </c>
      <c r="D162" s="12">
        <f t="shared" si="17"/>
        <v>28950.649352220276</v>
      </c>
      <c r="E162" s="12">
        <f t="shared" si="18"/>
        <v>15346.136327357512</v>
      </c>
      <c r="F162" s="12">
        <f t="shared" si="19"/>
        <v>13604.513024862765</v>
      </c>
      <c r="G162" s="13">
        <f t="shared" si="20"/>
        <v>1827931.8462580384</v>
      </c>
    </row>
    <row r="163" spans="1:7">
      <c r="A163" s="10">
        <f t="shared" si="14"/>
        <v>0.1</v>
      </c>
      <c r="B163" s="9">
        <f t="shared" si="15"/>
        <v>240</v>
      </c>
      <c r="C163" s="11">
        <f t="shared" si="16"/>
        <v>151</v>
      </c>
      <c r="D163" s="12">
        <f t="shared" si="17"/>
        <v>28950.649352220276</v>
      </c>
      <c r="E163" s="12">
        <f t="shared" si="18"/>
        <v>15232.765385483654</v>
      </c>
      <c r="F163" s="12">
        <f t="shared" si="19"/>
        <v>13717.883966736623</v>
      </c>
      <c r="G163" s="13">
        <f t="shared" si="20"/>
        <v>1814213.9622913017</v>
      </c>
    </row>
    <row r="164" spans="1:7">
      <c r="A164" s="10">
        <f t="shared" si="14"/>
        <v>0.1</v>
      </c>
      <c r="B164" s="9">
        <f t="shared" si="15"/>
        <v>240</v>
      </c>
      <c r="C164" s="11">
        <f t="shared" si="16"/>
        <v>152</v>
      </c>
      <c r="D164" s="12">
        <f t="shared" si="17"/>
        <v>28950.649352220276</v>
      </c>
      <c r="E164" s="12">
        <f t="shared" si="18"/>
        <v>15118.449685760848</v>
      </c>
      <c r="F164" s="12">
        <f t="shared" si="19"/>
        <v>13832.199666459428</v>
      </c>
      <c r="G164" s="13">
        <f t="shared" si="20"/>
        <v>1800381.7626248423</v>
      </c>
    </row>
    <row r="165" spans="1:7">
      <c r="A165" s="10">
        <f t="shared" si="14"/>
        <v>0.1</v>
      </c>
      <c r="B165" s="9">
        <f t="shared" si="15"/>
        <v>240</v>
      </c>
      <c r="C165" s="11">
        <f t="shared" si="16"/>
        <v>153</v>
      </c>
      <c r="D165" s="12">
        <f t="shared" si="17"/>
        <v>28950.649352220276</v>
      </c>
      <c r="E165" s="12">
        <f t="shared" si="18"/>
        <v>15003.181355207022</v>
      </c>
      <c r="F165" s="12">
        <f t="shared" si="19"/>
        <v>13947.467997013255</v>
      </c>
      <c r="G165" s="13">
        <f t="shared" si="20"/>
        <v>1786434.294627829</v>
      </c>
    </row>
    <row r="166" spans="1:7">
      <c r="A166" s="10">
        <f t="shared" si="14"/>
        <v>0.1</v>
      </c>
      <c r="B166" s="9">
        <f t="shared" si="15"/>
        <v>240</v>
      </c>
      <c r="C166" s="11">
        <f t="shared" si="16"/>
        <v>154</v>
      </c>
      <c r="D166" s="12">
        <f t="shared" si="17"/>
        <v>28950.649352220276</v>
      </c>
      <c r="E166" s="12">
        <f t="shared" si="18"/>
        <v>14886.952455231911</v>
      </c>
      <c r="F166" s="12">
        <f t="shared" si="19"/>
        <v>14063.696896988366</v>
      </c>
      <c r="G166" s="13">
        <f t="shared" si="20"/>
        <v>1772370.5977308406</v>
      </c>
    </row>
    <row r="167" spans="1:7">
      <c r="A167" s="10">
        <f t="shared" si="14"/>
        <v>0.1</v>
      </c>
      <c r="B167" s="9">
        <f t="shared" si="15"/>
        <v>240</v>
      </c>
      <c r="C167" s="11">
        <f t="shared" si="16"/>
        <v>155</v>
      </c>
      <c r="D167" s="12">
        <f t="shared" si="17"/>
        <v>28950.649352220276</v>
      </c>
      <c r="E167" s="12">
        <f t="shared" si="18"/>
        <v>14769.754981090338</v>
      </c>
      <c r="F167" s="12">
        <f t="shared" si="19"/>
        <v>14180.894371129938</v>
      </c>
      <c r="G167" s="13">
        <f t="shared" si="20"/>
        <v>1758189.7033597105</v>
      </c>
    </row>
    <row r="168" spans="1:7">
      <c r="A168" s="10">
        <f t="shared" si="14"/>
        <v>0.1</v>
      </c>
      <c r="B168" s="9">
        <f t="shared" si="15"/>
        <v>240</v>
      </c>
      <c r="C168" s="11">
        <f t="shared" si="16"/>
        <v>156</v>
      </c>
      <c r="D168" s="12">
        <f t="shared" si="17"/>
        <v>28950.649352220276</v>
      </c>
      <c r="E168" s="12">
        <f t="shared" si="18"/>
        <v>14651.580861330922</v>
      </c>
      <c r="F168" s="12">
        <f t="shared" si="19"/>
        <v>14299.068490889355</v>
      </c>
      <c r="G168" s="13">
        <f t="shared" si="20"/>
        <v>1743890.6348688211</v>
      </c>
    </row>
    <row r="169" spans="1:7">
      <c r="A169" s="10">
        <f t="shared" si="14"/>
        <v>0.1</v>
      </c>
      <c r="B169" s="9">
        <f t="shared" si="15"/>
        <v>240</v>
      </c>
      <c r="C169" s="11">
        <f t="shared" si="16"/>
        <v>157</v>
      </c>
      <c r="D169" s="12">
        <f t="shared" si="17"/>
        <v>28950.649352220276</v>
      </c>
      <c r="E169" s="12">
        <f t="shared" si="18"/>
        <v>14532.421957240178</v>
      </c>
      <c r="F169" s="12">
        <f t="shared" si="19"/>
        <v>14418.227394980098</v>
      </c>
      <c r="G169" s="13">
        <f t="shared" si="20"/>
        <v>1729472.407473841</v>
      </c>
    </row>
    <row r="170" spans="1:7">
      <c r="A170" s="10">
        <f t="shared" si="14"/>
        <v>0.1</v>
      </c>
      <c r="B170" s="9">
        <f t="shared" si="15"/>
        <v>240</v>
      </c>
      <c r="C170" s="11">
        <f t="shared" si="16"/>
        <v>158</v>
      </c>
      <c r="D170" s="12">
        <f t="shared" si="17"/>
        <v>28950.649352220276</v>
      </c>
      <c r="E170" s="12">
        <f t="shared" si="18"/>
        <v>14412.27006228201</v>
      </c>
      <c r="F170" s="12">
        <f t="shared" si="19"/>
        <v>14538.379289938266</v>
      </c>
      <c r="G170" s="13">
        <f t="shared" si="20"/>
        <v>1714934.0281839026</v>
      </c>
    </row>
    <row r="171" spans="1:7">
      <c r="A171" s="10">
        <f t="shared" si="14"/>
        <v>0.1</v>
      </c>
      <c r="B171" s="9">
        <f t="shared" si="15"/>
        <v>240</v>
      </c>
      <c r="C171" s="11">
        <f t="shared" si="16"/>
        <v>159</v>
      </c>
      <c r="D171" s="12">
        <f t="shared" si="17"/>
        <v>28950.649352220276</v>
      </c>
      <c r="E171" s="12">
        <f t="shared" si="18"/>
        <v>14291.116901532523</v>
      </c>
      <c r="F171" s="12">
        <f t="shared" si="19"/>
        <v>14659.532450687753</v>
      </c>
      <c r="G171" s="13">
        <f t="shared" si="20"/>
        <v>1700274.4957332148</v>
      </c>
    </row>
    <row r="172" spans="1:7">
      <c r="A172" s="10">
        <f t="shared" si="14"/>
        <v>0.1</v>
      </c>
      <c r="B172" s="9">
        <f t="shared" si="15"/>
        <v>240</v>
      </c>
      <c r="C172" s="11">
        <f t="shared" si="16"/>
        <v>160</v>
      </c>
      <c r="D172" s="12">
        <f t="shared" si="17"/>
        <v>28950.649352220276</v>
      </c>
      <c r="E172" s="12">
        <f t="shared" si="18"/>
        <v>14168.954131110126</v>
      </c>
      <c r="F172" s="12">
        <f t="shared" si="19"/>
        <v>14781.695221110151</v>
      </c>
      <c r="G172" s="13">
        <f t="shared" si="20"/>
        <v>1685492.8005121045</v>
      </c>
    </row>
    <row r="173" spans="1:7">
      <c r="A173" s="10">
        <f t="shared" si="14"/>
        <v>0.1</v>
      </c>
      <c r="B173" s="9">
        <f t="shared" si="15"/>
        <v>240</v>
      </c>
      <c r="C173" s="11">
        <f t="shared" si="16"/>
        <v>161</v>
      </c>
      <c r="D173" s="12">
        <f t="shared" si="17"/>
        <v>28950.649352220276</v>
      </c>
      <c r="E173" s="12">
        <f t="shared" si="18"/>
        <v>14045.773337600871</v>
      </c>
      <c r="F173" s="12">
        <f t="shared" si="19"/>
        <v>14904.876014619405</v>
      </c>
      <c r="G173" s="13">
        <f t="shared" si="20"/>
        <v>1670587.9244974852</v>
      </c>
    </row>
    <row r="174" spans="1:7">
      <c r="A174" s="10">
        <f t="shared" si="14"/>
        <v>0.1</v>
      </c>
      <c r="B174" s="9">
        <f t="shared" si="15"/>
        <v>240</v>
      </c>
      <c r="C174" s="11">
        <f t="shared" si="16"/>
        <v>162</v>
      </c>
      <c r="D174" s="12">
        <f t="shared" si="17"/>
        <v>28950.649352220276</v>
      </c>
      <c r="E174" s="12">
        <f t="shared" si="18"/>
        <v>13921.566037479044</v>
      </c>
      <c r="F174" s="12">
        <f t="shared" si="19"/>
        <v>15029.083314741232</v>
      </c>
      <c r="G174" s="13">
        <f t="shared" si="20"/>
        <v>1655558.8411827439</v>
      </c>
    </row>
    <row r="175" spans="1:7">
      <c r="A175" s="10">
        <f t="shared" si="14"/>
        <v>0.1</v>
      </c>
      <c r="B175" s="9">
        <f t="shared" si="15"/>
        <v>240</v>
      </c>
      <c r="C175" s="11">
        <f t="shared" si="16"/>
        <v>163</v>
      </c>
      <c r="D175" s="12">
        <f t="shared" si="17"/>
        <v>28950.649352220276</v>
      </c>
      <c r="E175" s="12">
        <f t="shared" si="18"/>
        <v>13796.323676522867</v>
      </c>
      <c r="F175" s="12">
        <f t="shared" si="19"/>
        <v>15154.32567569741</v>
      </c>
      <c r="G175" s="13">
        <f t="shared" si="20"/>
        <v>1640404.5155070466</v>
      </c>
    </row>
    <row r="176" spans="1:7">
      <c r="A176" s="10">
        <f t="shared" si="14"/>
        <v>0.1</v>
      </c>
      <c r="B176" s="9">
        <f t="shared" si="15"/>
        <v>240</v>
      </c>
      <c r="C176" s="11">
        <f t="shared" si="16"/>
        <v>164</v>
      </c>
      <c r="D176" s="12">
        <f t="shared" si="17"/>
        <v>28950.649352220276</v>
      </c>
      <c r="E176" s="12">
        <f t="shared" si="18"/>
        <v>13670.037629225388</v>
      </c>
      <c r="F176" s="12">
        <f t="shared" si="19"/>
        <v>15280.611722994889</v>
      </c>
      <c r="G176" s="13">
        <f t="shared" si="20"/>
        <v>1625123.9037840518</v>
      </c>
    </row>
    <row r="177" spans="1:7">
      <c r="A177" s="10">
        <f t="shared" si="14"/>
        <v>0.1</v>
      </c>
      <c r="B177" s="9">
        <f t="shared" si="15"/>
        <v>240</v>
      </c>
      <c r="C177" s="11">
        <f t="shared" si="16"/>
        <v>165</v>
      </c>
      <c r="D177" s="12">
        <f t="shared" si="17"/>
        <v>28950.649352220276</v>
      </c>
      <c r="E177" s="12">
        <f t="shared" si="18"/>
        <v>13542.699198200433</v>
      </c>
      <c r="F177" s="12">
        <f t="shared" si="19"/>
        <v>15407.950154019843</v>
      </c>
      <c r="G177" s="13">
        <f t="shared" si="20"/>
        <v>1609715.953630032</v>
      </c>
    </row>
    <row r="178" spans="1:7">
      <c r="A178" s="10">
        <f t="shared" si="14"/>
        <v>0.1</v>
      </c>
      <c r="B178" s="9">
        <f t="shared" si="15"/>
        <v>240</v>
      </c>
      <c r="C178" s="11">
        <f t="shared" si="16"/>
        <v>166</v>
      </c>
      <c r="D178" s="12">
        <f t="shared" si="17"/>
        <v>28950.649352220276</v>
      </c>
      <c r="E178" s="12">
        <f t="shared" si="18"/>
        <v>13414.2996135836</v>
      </c>
      <c r="F178" s="12">
        <f t="shared" si="19"/>
        <v>15536.349738636676</v>
      </c>
      <c r="G178" s="13">
        <f t="shared" si="20"/>
        <v>1594179.6038913953</v>
      </c>
    </row>
    <row r="179" spans="1:7">
      <c r="A179" s="10">
        <f t="shared" si="14"/>
        <v>0.1</v>
      </c>
      <c r="B179" s="9">
        <f t="shared" si="15"/>
        <v>240</v>
      </c>
      <c r="C179" s="11">
        <f t="shared" si="16"/>
        <v>167</v>
      </c>
      <c r="D179" s="12">
        <f t="shared" si="17"/>
        <v>28950.649352220276</v>
      </c>
      <c r="E179" s="12">
        <f t="shared" si="18"/>
        <v>13284.830032428295</v>
      </c>
      <c r="F179" s="12">
        <f t="shared" si="19"/>
        <v>15665.819319791981</v>
      </c>
      <c r="G179" s="13">
        <f t="shared" si="20"/>
        <v>1578513.7845716032</v>
      </c>
    </row>
    <row r="180" spans="1:7">
      <c r="A180" s="10">
        <f t="shared" si="14"/>
        <v>0.1</v>
      </c>
      <c r="B180" s="9">
        <f t="shared" si="15"/>
        <v>240</v>
      </c>
      <c r="C180" s="11">
        <f t="shared" si="16"/>
        <v>168</v>
      </c>
      <c r="D180" s="12">
        <f t="shared" si="17"/>
        <v>28950.649352220276</v>
      </c>
      <c r="E180" s="12">
        <f t="shared" si="18"/>
        <v>13154.281538096693</v>
      </c>
      <c r="F180" s="12">
        <f t="shared" si="19"/>
        <v>15796.367814123583</v>
      </c>
      <c r="G180" s="13">
        <f t="shared" si="20"/>
        <v>1562717.4167574795</v>
      </c>
    </row>
    <row r="181" spans="1:7">
      <c r="A181" s="10">
        <f t="shared" si="14"/>
        <v>0.1</v>
      </c>
      <c r="B181" s="9">
        <f t="shared" si="15"/>
        <v>240</v>
      </c>
      <c r="C181" s="11">
        <f t="shared" si="16"/>
        <v>169</v>
      </c>
      <c r="D181" s="12">
        <f t="shared" si="17"/>
        <v>28950.649352220276</v>
      </c>
      <c r="E181" s="12">
        <f t="shared" si="18"/>
        <v>13022.645139645663</v>
      </c>
      <c r="F181" s="12">
        <f t="shared" si="19"/>
        <v>15928.004212574613</v>
      </c>
      <c r="G181" s="13">
        <f t="shared" si="20"/>
        <v>1546789.412544905</v>
      </c>
    </row>
    <row r="182" spans="1:7">
      <c r="A182" s="10">
        <f t="shared" si="14"/>
        <v>0.1</v>
      </c>
      <c r="B182" s="9">
        <f t="shared" si="15"/>
        <v>240</v>
      </c>
      <c r="C182" s="11">
        <f t="shared" si="16"/>
        <v>170</v>
      </c>
      <c r="D182" s="12">
        <f t="shared" si="17"/>
        <v>28950.649352220276</v>
      </c>
      <c r="E182" s="12">
        <f t="shared" si="18"/>
        <v>12889.91177120754</v>
      </c>
      <c r="F182" s="12">
        <f t="shared" si="19"/>
        <v>16060.737581012736</v>
      </c>
      <c r="G182" s="13">
        <f t="shared" si="20"/>
        <v>1530728.6749638922</v>
      </c>
    </row>
    <row r="183" spans="1:7">
      <c r="A183" s="10">
        <f t="shared" si="14"/>
        <v>0.1</v>
      </c>
      <c r="B183" s="9">
        <f t="shared" si="15"/>
        <v>240</v>
      </c>
      <c r="C183" s="11">
        <f t="shared" si="16"/>
        <v>171</v>
      </c>
      <c r="D183" s="12">
        <f t="shared" si="17"/>
        <v>28950.649352220276</v>
      </c>
      <c r="E183" s="12">
        <f t="shared" si="18"/>
        <v>12756.072291365768</v>
      </c>
      <c r="F183" s="12">
        <f t="shared" si="19"/>
        <v>16194.577060854508</v>
      </c>
      <c r="G183" s="13">
        <f t="shared" si="20"/>
        <v>1514534.0979030377</v>
      </c>
    </row>
    <row r="184" spans="1:7">
      <c r="A184" s="10">
        <f t="shared" si="14"/>
        <v>0.1</v>
      </c>
      <c r="B184" s="9">
        <f t="shared" si="15"/>
        <v>240</v>
      </c>
      <c r="C184" s="11">
        <f t="shared" si="16"/>
        <v>172</v>
      </c>
      <c r="D184" s="12">
        <f t="shared" si="17"/>
        <v>28950.649352220276</v>
      </c>
      <c r="E184" s="12">
        <f t="shared" si="18"/>
        <v>12621.117482525313</v>
      </c>
      <c r="F184" s="12">
        <f t="shared" si="19"/>
        <v>16329.531869694963</v>
      </c>
      <c r="G184" s="13">
        <f t="shared" si="20"/>
        <v>1498204.5660333426</v>
      </c>
    </row>
    <row r="185" spans="1:7">
      <c r="A185" s="10">
        <f t="shared" si="14"/>
        <v>0.1</v>
      </c>
      <c r="B185" s="9">
        <f t="shared" si="15"/>
        <v>240</v>
      </c>
      <c r="C185" s="11">
        <f t="shared" si="16"/>
        <v>173</v>
      </c>
      <c r="D185" s="12">
        <f t="shared" si="17"/>
        <v>28950.649352220276</v>
      </c>
      <c r="E185" s="12">
        <f t="shared" si="18"/>
        <v>12485.038050277855</v>
      </c>
      <c r="F185" s="12">
        <f t="shared" si="19"/>
        <v>16465.611301942423</v>
      </c>
      <c r="G185" s="13">
        <f t="shared" si="20"/>
        <v>1481738.9547314001</v>
      </c>
    </row>
    <row r="186" spans="1:7">
      <c r="A186" s="10">
        <f t="shared" si="14"/>
        <v>0.1</v>
      </c>
      <c r="B186" s="9">
        <f t="shared" si="15"/>
        <v>240</v>
      </c>
      <c r="C186" s="11">
        <f t="shared" si="16"/>
        <v>174</v>
      </c>
      <c r="D186" s="12">
        <f t="shared" si="17"/>
        <v>28950.649352220276</v>
      </c>
      <c r="E186" s="12">
        <f t="shared" si="18"/>
        <v>12347.824622761669</v>
      </c>
      <c r="F186" s="12">
        <f t="shared" si="19"/>
        <v>16602.824729458607</v>
      </c>
      <c r="G186" s="13">
        <f t="shared" si="20"/>
        <v>1465136.1300019415</v>
      </c>
    </row>
    <row r="187" spans="1:7">
      <c r="A187" s="10">
        <f t="shared" si="14"/>
        <v>0.1</v>
      </c>
      <c r="B187" s="9">
        <f t="shared" si="15"/>
        <v>240</v>
      </c>
      <c r="C187" s="11">
        <f t="shared" si="16"/>
        <v>175</v>
      </c>
      <c r="D187" s="12">
        <f t="shared" si="17"/>
        <v>28950.649352220276</v>
      </c>
      <c r="E187" s="12">
        <f t="shared" si="18"/>
        <v>12209.46775001618</v>
      </c>
      <c r="F187" s="12">
        <f t="shared" si="19"/>
        <v>16741.181602204095</v>
      </c>
      <c r="G187" s="13">
        <f t="shared" si="20"/>
        <v>1448394.9483997375</v>
      </c>
    </row>
    <row r="188" spans="1:7">
      <c r="A188" s="10">
        <f t="shared" si="14"/>
        <v>0.1</v>
      </c>
      <c r="B188" s="9">
        <f t="shared" si="15"/>
        <v>240</v>
      </c>
      <c r="C188" s="11">
        <f t="shared" si="16"/>
        <v>176</v>
      </c>
      <c r="D188" s="12">
        <f t="shared" si="17"/>
        <v>28950.649352220276</v>
      </c>
      <c r="E188" s="12">
        <f t="shared" si="18"/>
        <v>12069.957903331146</v>
      </c>
      <c r="F188" s="12">
        <f t="shared" si="19"/>
        <v>16880.691448889131</v>
      </c>
      <c r="G188" s="13">
        <f t="shared" si="20"/>
        <v>1431514.2569508483</v>
      </c>
    </row>
    <row r="189" spans="1:7">
      <c r="A189" s="10">
        <f t="shared" si="14"/>
        <v>0.1</v>
      </c>
      <c r="B189" s="9">
        <f t="shared" si="15"/>
        <v>240</v>
      </c>
      <c r="C189" s="11">
        <f t="shared" si="16"/>
        <v>177</v>
      </c>
      <c r="D189" s="12">
        <f t="shared" si="17"/>
        <v>28950.649352220276</v>
      </c>
      <c r="E189" s="12">
        <f t="shared" si="18"/>
        <v>11929.285474590402</v>
      </c>
      <c r="F189" s="12">
        <f t="shared" si="19"/>
        <v>17021.363877629876</v>
      </c>
      <c r="G189" s="13">
        <f t="shared" si="20"/>
        <v>1414492.8930732184</v>
      </c>
    </row>
    <row r="190" spans="1:7">
      <c r="A190" s="10">
        <f t="shared" si="14"/>
        <v>0.1</v>
      </c>
      <c r="B190" s="9">
        <f t="shared" si="15"/>
        <v>240</v>
      </c>
      <c r="C190" s="11">
        <f t="shared" si="16"/>
        <v>178</v>
      </c>
      <c r="D190" s="12">
        <f t="shared" si="17"/>
        <v>28950.649352220276</v>
      </c>
      <c r="E190" s="12">
        <f t="shared" si="18"/>
        <v>11787.440775610155</v>
      </c>
      <c r="F190" s="12">
        <f t="shared" si="19"/>
        <v>17163.208576610123</v>
      </c>
      <c r="G190" s="13">
        <f t="shared" si="20"/>
        <v>1397329.6844966083</v>
      </c>
    </row>
    <row r="191" spans="1:7">
      <c r="A191" s="10">
        <f t="shared" si="14"/>
        <v>0.1</v>
      </c>
      <c r="B191" s="9">
        <f t="shared" si="15"/>
        <v>240</v>
      </c>
      <c r="C191" s="11">
        <f t="shared" si="16"/>
        <v>179</v>
      </c>
      <c r="D191" s="12">
        <f t="shared" si="17"/>
        <v>28950.649352220276</v>
      </c>
      <c r="E191" s="12">
        <f t="shared" si="18"/>
        <v>11644.414037471737</v>
      </c>
      <c r="F191" s="12">
        <f t="shared" si="19"/>
        <v>17306.235314748541</v>
      </c>
      <c r="G191" s="13">
        <f t="shared" si="20"/>
        <v>1380023.4491818598</v>
      </c>
    </row>
    <row r="192" spans="1:7">
      <c r="A192" s="10">
        <f t="shared" si="14"/>
        <v>0.1</v>
      </c>
      <c r="B192" s="9">
        <f t="shared" si="15"/>
        <v>240</v>
      </c>
      <c r="C192" s="11">
        <f t="shared" si="16"/>
        <v>180</v>
      </c>
      <c r="D192" s="12">
        <f t="shared" si="17"/>
        <v>28950.649352220276</v>
      </c>
      <c r="E192" s="12">
        <f t="shared" si="18"/>
        <v>11500.195409848833</v>
      </c>
      <c r="F192" s="12">
        <f t="shared" si="19"/>
        <v>17450.453942371445</v>
      </c>
      <c r="G192" s="13">
        <f t="shared" si="20"/>
        <v>1362572.9952394883</v>
      </c>
    </row>
    <row r="193" spans="1:7">
      <c r="A193" s="10">
        <f t="shared" si="14"/>
        <v>0.1</v>
      </c>
      <c r="B193" s="9">
        <f t="shared" si="15"/>
        <v>240</v>
      </c>
      <c r="C193" s="11">
        <f t="shared" si="16"/>
        <v>181</v>
      </c>
      <c r="D193" s="12">
        <f t="shared" si="17"/>
        <v>28950.649352220276</v>
      </c>
      <c r="E193" s="12">
        <f t="shared" si="18"/>
        <v>11354.77496032907</v>
      </c>
      <c r="F193" s="12">
        <f t="shared" si="19"/>
        <v>17595.874391891208</v>
      </c>
      <c r="G193" s="13">
        <f t="shared" si="20"/>
        <v>1344977.120847597</v>
      </c>
    </row>
    <row r="194" spans="1:7">
      <c r="A194" s="10">
        <f t="shared" si="14"/>
        <v>0.1</v>
      </c>
      <c r="B194" s="9">
        <f t="shared" si="15"/>
        <v>240</v>
      </c>
      <c r="C194" s="11">
        <f t="shared" si="16"/>
        <v>182</v>
      </c>
      <c r="D194" s="12">
        <f t="shared" si="17"/>
        <v>28950.649352220276</v>
      </c>
      <c r="E194" s="12">
        <f t="shared" si="18"/>
        <v>11208.142673729975</v>
      </c>
      <c r="F194" s="12">
        <f t="shared" si="19"/>
        <v>17742.506678490303</v>
      </c>
      <c r="G194" s="13">
        <f t="shared" si="20"/>
        <v>1327234.6141691068</v>
      </c>
    </row>
    <row r="195" spans="1:7">
      <c r="A195" s="10">
        <f t="shared" si="14"/>
        <v>0.1</v>
      </c>
      <c r="B195" s="9">
        <f t="shared" si="15"/>
        <v>240</v>
      </c>
      <c r="C195" s="11">
        <f t="shared" si="16"/>
        <v>183</v>
      </c>
      <c r="D195" s="12">
        <f t="shared" si="17"/>
        <v>28950.649352220276</v>
      </c>
      <c r="E195" s="12">
        <f t="shared" si="18"/>
        <v>11060.288451409224</v>
      </c>
      <c r="F195" s="12">
        <f t="shared" si="19"/>
        <v>17890.360900811051</v>
      </c>
      <c r="G195" s="13">
        <f t="shared" si="20"/>
        <v>1309344.2532682957</v>
      </c>
    </row>
    <row r="196" spans="1:7">
      <c r="A196" s="10">
        <f t="shared" si="14"/>
        <v>0.1</v>
      </c>
      <c r="B196" s="9">
        <f t="shared" si="15"/>
        <v>240</v>
      </c>
      <c r="C196" s="11">
        <f t="shared" si="16"/>
        <v>184</v>
      </c>
      <c r="D196" s="12">
        <f t="shared" si="17"/>
        <v>28950.649352220276</v>
      </c>
      <c r="E196" s="12">
        <f t="shared" si="18"/>
        <v>10911.202110569131</v>
      </c>
      <c r="F196" s="12">
        <f t="shared" si="19"/>
        <v>18039.447241651145</v>
      </c>
      <c r="G196" s="13">
        <f t="shared" si="20"/>
        <v>1291304.8060266445</v>
      </c>
    </row>
    <row r="197" spans="1:7">
      <c r="A197" s="10">
        <f t="shared" si="14"/>
        <v>0.1</v>
      </c>
      <c r="B197" s="9">
        <f t="shared" si="15"/>
        <v>240</v>
      </c>
      <c r="C197" s="11">
        <f t="shared" si="16"/>
        <v>185</v>
      </c>
      <c r="D197" s="12">
        <f t="shared" si="17"/>
        <v>28950.649352220276</v>
      </c>
      <c r="E197" s="12">
        <f t="shared" si="18"/>
        <v>10760.873383555372</v>
      </c>
      <c r="F197" s="12">
        <f t="shared" si="19"/>
        <v>18189.775968664904</v>
      </c>
      <c r="G197" s="13">
        <f t="shared" si="20"/>
        <v>1273115.0300579797</v>
      </c>
    </row>
    <row r="198" spans="1:7">
      <c r="A198" s="10">
        <f t="shared" si="14"/>
        <v>0.1</v>
      </c>
      <c r="B198" s="9">
        <f t="shared" si="15"/>
        <v>240</v>
      </c>
      <c r="C198" s="11">
        <f t="shared" si="16"/>
        <v>186</v>
      </c>
      <c r="D198" s="12">
        <f t="shared" si="17"/>
        <v>28950.649352220276</v>
      </c>
      <c r="E198" s="12">
        <f t="shared" si="18"/>
        <v>10609.291917149831</v>
      </c>
      <c r="F198" s="12">
        <f t="shared" si="19"/>
        <v>18341.357435070444</v>
      </c>
      <c r="G198" s="13">
        <f t="shared" si="20"/>
        <v>1254773.6726229093</v>
      </c>
    </row>
    <row r="199" spans="1:7">
      <c r="A199" s="10">
        <f t="shared" si="14"/>
        <v>0.1</v>
      </c>
      <c r="B199" s="9">
        <f t="shared" si="15"/>
        <v>240</v>
      </c>
      <c r="C199" s="11">
        <f t="shared" si="16"/>
        <v>187</v>
      </c>
      <c r="D199" s="12">
        <f t="shared" si="17"/>
        <v>28950.649352220276</v>
      </c>
      <c r="E199" s="12">
        <f t="shared" si="18"/>
        <v>10456.447271857578</v>
      </c>
      <c r="F199" s="12">
        <f t="shared" si="19"/>
        <v>18494.202080362698</v>
      </c>
      <c r="G199" s="13">
        <f t="shared" si="20"/>
        <v>1236279.4705425466</v>
      </c>
    </row>
    <row r="200" spans="1:7">
      <c r="A200" s="10">
        <f t="shared" si="14"/>
        <v>0.1</v>
      </c>
      <c r="B200" s="9">
        <f t="shared" si="15"/>
        <v>240</v>
      </c>
      <c r="C200" s="11">
        <f t="shared" si="16"/>
        <v>188</v>
      </c>
      <c r="D200" s="12">
        <f t="shared" si="17"/>
        <v>28950.649352220276</v>
      </c>
      <c r="E200" s="12">
        <f t="shared" si="18"/>
        <v>10302.328921187889</v>
      </c>
      <c r="F200" s="12">
        <f t="shared" si="19"/>
        <v>18648.320431032385</v>
      </c>
      <c r="G200" s="13">
        <f t="shared" si="20"/>
        <v>1217631.1501115141</v>
      </c>
    </row>
    <row r="201" spans="1:7">
      <c r="A201" s="10">
        <f t="shared" si="14"/>
        <v>0.1</v>
      </c>
      <c r="B201" s="9">
        <f t="shared" si="15"/>
        <v>240</v>
      </c>
      <c r="C201" s="11">
        <f t="shared" si="16"/>
        <v>189</v>
      </c>
      <c r="D201" s="12">
        <f t="shared" si="17"/>
        <v>28950.649352220276</v>
      </c>
      <c r="E201" s="12">
        <f t="shared" si="18"/>
        <v>10146.926250929284</v>
      </c>
      <c r="F201" s="12">
        <f t="shared" si="19"/>
        <v>18803.723101290991</v>
      </c>
      <c r="G201" s="13">
        <f t="shared" si="20"/>
        <v>1198827.4270102233</v>
      </c>
    </row>
    <row r="202" spans="1:7">
      <c r="A202" s="10">
        <f t="shared" si="14"/>
        <v>0.1</v>
      </c>
      <c r="B202" s="9">
        <f t="shared" si="15"/>
        <v>240</v>
      </c>
      <c r="C202" s="11">
        <f t="shared" si="16"/>
        <v>190</v>
      </c>
      <c r="D202" s="12">
        <f t="shared" si="17"/>
        <v>28950.649352220276</v>
      </c>
      <c r="E202" s="12">
        <f t="shared" si="18"/>
        <v>9990.2285584185283</v>
      </c>
      <c r="F202" s="12">
        <f t="shared" si="19"/>
        <v>18960.42079380175</v>
      </c>
      <c r="G202" s="13">
        <f t="shared" si="20"/>
        <v>1179867.0062164215</v>
      </c>
    </row>
    <row r="203" spans="1:7">
      <c r="A203" s="10">
        <f t="shared" si="14"/>
        <v>0.1</v>
      </c>
      <c r="B203" s="9">
        <f t="shared" si="15"/>
        <v>240</v>
      </c>
      <c r="C203" s="11">
        <f t="shared" si="16"/>
        <v>191</v>
      </c>
      <c r="D203" s="12">
        <f t="shared" si="17"/>
        <v>28950.649352220276</v>
      </c>
      <c r="E203" s="12">
        <f t="shared" si="18"/>
        <v>9832.2250518035125</v>
      </c>
      <c r="F203" s="12">
        <f t="shared" si="19"/>
        <v>19118.424300416766</v>
      </c>
      <c r="G203" s="13">
        <f t="shared" si="20"/>
        <v>1160748.5819160047</v>
      </c>
    </row>
    <row r="204" spans="1:7">
      <c r="A204" s="10">
        <f t="shared" si="14"/>
        <v>0.1</v>
      </c>
      <c r="B204" s="9">
        <f t="shared" si="15"/>
        <v>240</v>
      </c>
      <c r="C204" s="11">
        <f t="shared" si="16"/>
        <v>192</v>
      </c>
      <c r="D204" s="12">
        <f t="shared" si="17"/>
        <v>28950.649352220276</v>
      </c>
      <c r="E204" s="12">
        <f t="shared" si="18"/>
        <v>9672.9048493000391</v>
      </c>
      <c r="F204" s="12">
        <f t="shared" si="19"/>
        <v>19277.744502920235</v>
      </c>
      <c r="G204" s="13">
        <f t="shared" si="20"/>
        <v>1141470.8374130845</v>
      </c>
    </row>
    <row r="205" spans="1:7">
      <c r="A205" s="10">
        <f t="shared" si="14"/>
        <v>0.1</v>
      </c>
      <c r="B205" s="9">
        <f t="shared" si="15"/>
        <v>240</v>
      </c>
      <c r="C205" s="11">
        <f t="shared" si="16"/>
        <v>193</v>
      </c>
      <c r="D205" s="12">
        <f t="shared" si="17"/>
        <v>28950.649352220276</v>
      </c>
      <c r="E205" s="12">
        <f t="shared" si="18"/>
        <v>9512.2569784423704</v>
      </c>
      <c r="F205" s="12">
        <f t="shared" si="19"/>
        <v>19438.392373777904</v>
      </c>
      <c r="G205" s="13">
        <f t="shared" si="20"/>
        <v>1122032.4450393065</v>
      </c>
    </row>
    <row r="206" spans="1:7">
      <c r="A206" s="10">
        <f t="shared" si="14"/>
        <v>0.1</v>
      </c>
      <c r="B206" s="9">
        <f t="shared" si="15"/>
        <v>240</v>
      </c>
      <c r="C206" s="11">
        <f t="shared" si="16"/>
        <v>194</v>
      </c>
      <c r="D206" s="12">
        <f t="shared" si="17"/>
        <v>28950.649352220276</v>
      </c>
      <c r="E206" s="12">
        <f t="shared" si="18"/>
        <v>9350.2703753275546</v>
      </c>
      <c r="F206" s="12">
        <f t="shared" si="19"/>
        <v>19600.378976892724</v>
      </c>
      <c r="G206" s="13">
        <f t="shared" si="20"/>
        <v>1102432.0660624139</v>
      </c>
    </row>
    <row r="207" spans="1:7">
      <c r="A207" s="10">
        <f t="shared" ref="A207:A240" si="21">A206</f>
        <v>0.1</v>
      </c>
      <c r="B207" s="9">
        <f t="shared" ref="B207:B240" si="22">B206</f>
        <v>240</v>
      </c>
      <c r="C207" s="11">
        <f t="shared" ref="C207:C240" si="23">IF(C206&lt;B206,C206+1,"")</f>
        <v>195</v>
      </c>
      <c r="D207" s="12">
        <f t="shared" ref="D207:D240" si="24">IF(C207&lt;&gt;"",D206,"")</f>
        <v>28950.649352220276</v>
      </c>
      <c r="E207" s="12">
        <f t="shared" ref="E207:E240" si="25">IF(C207&lt;&gt;"",G206*A207/12,"")</f>
        <v>9186.9338838534495</v>
      </c>
      <c r="F207" s="12">
        <f t="shared" ref="F207:F240" si="26">IF(C207&lt;&gt;"",D207-E207,"")</f>
        <v>19763.715468366827</v>
      </c>
      <c r="G207" s="13">
        <f t="shared" ref="G207:G240" si="27">IF(C207&lt;&gt;"",G206-F207,"")</f>
        <v>1082668.350594047</v>
      </c>
    </row>
    <row r="208" spans="1:7">
      <c r="A208" s="10">
        <f t="shared" si="21"/>
        <v>0.1</v>
      </c>
      <c r="B208" s="9">
        <f t="shared" si="22"/>
        <v>240</v>
      </c>
      <c r="C208" s="11">
        <f t="shared" si="23"/>
        <v>196</v>
      </c>
      <c r="D208" s="12">
        <f t="shared" si="24"/>
        <v>28950.649352220276</v>
      </c>
      <c r="E208" s="12">
        <f t="shared" si="25"/>
        <v>9022.2362549503923</v>
      </c>
      <c r="F208" s="12">
        <f t="shared" si="26"/>
        <v>19928.413097269884</v>
      </c>
      <c r="G208" s="13">
        <f t="shared" si="27"/>
        <v>1062739.9374967772</v>
      </c>
    </row>
    <row r="209" spans="1:7">
      <c r="A209" s="10">
        <f t="shared" si="21"/>
        <v>0.1</v>
      </c>
      <c r="B209" s="9">
        <f t="shared" si="22"/>
        <v>240</v>
      </c>
      <c r="C209" s="11">
        <f t="shared" si="23"/>
        <v>197</v>
      </c>
      <c r="D209" s="12">
        <f t="shared" si="24"/>
        <v>28950.649352220276</v>
      </c>
      <c r="E209" s="12">
        <f t="shared" si="25"/>
        <v>8856.1661458064773</v>
      </c>
      <c r="F209" s="12">
        <f t="shared" si="26"/>
        <v>20094.483206413799</v>
      </c>
      <c r="G209" s="13">
        <f t="shared" si="27"/>
        <v>1042645.4542903634</v>
      </c>
    </row>
    <row r="210" spans="1:7">
      <c r="A210" s="10">
        <f t="shared" si="21"/>
        <v>0.1</v>
      </c>
      <c r="B210" s="9">
        <f t="shared" si="22"/>
        <v>240</v>
      </c>
      <c r="C210" s="11">
        <f t="shared" si="23"/>
        <v>198</v>
      </c>
      <c r="D210" s="12">
        <f t="shared" si="24"/>
        <v>28950.649352220276</v>
      </c>
      <c r="E210" s="12">
        <f t="shared" si="25"/>
        <v>8688.7121190863618</v>
      </c>
      <c r="F210" s="12">
        <f t="shared" si="26"/>
        <v>20261.937233133915</v>
      </c>
      <c r="G210" s="13">
        <f t="shared" si="27"/>
        <v>1022383.5170572294</v>
      </c>
    </row>
    <row r="211" spans="1:7">
      <c r="A211" s="10">
        <f t="shared" si="21"/>
        <v>0.1</v>
      </c>
      <c r="B211" s="9">
        <f t="shared" si="22"/>
        <v>240</v>
      </c>
      <c r="C211" s="11">
        <f t="shared" si="23"/>
        <v>199</v>
      </c>
      <c r="D211" s="12">
        <f t="shared" si="24"/>
        <v>28950.649352220276</v>
      </c>
      <c r="E211" s="12">
        <f t="shared" si="25"/>
        <v>8519.8626421435783</v>
      </c>
      <c r="F211" s="12">
        <f t="shared" si="26"/>
        <v>20430.786710076696</v>
      </c>
      <c r="G211" s="13">
        <f t="shared" si="27"/>
        <v>1001952.7303471527</v>
      </c>
    </row>
    <row r="212" spans="1:7">
      <c r="A212" s="10">
        <f t="shared" si="21"/>
        <v>0.1</v>
      </c>
      <c r="B212" s="9">
        <f t="shared" si="22"/>
        <v>240</v>
      </c>
      <c r="C212" s="11">
        <f t="shared" si="23"/>
        <v>200</v>
      </c>
      <c r="D212" s="12">
        <f t="shared" si="24"/>
        <v>28950.649352220276</v>
      </c>
      <c r="E212" s="12">
        <f t="shared" si="25"/>
        <v>8349.606086226273</v>
      </c>
      <c r="F212" s="12">
        <f t="shared" si="26"/>
        <v>20601.043265994005</v>
      </c>
      <c r="G212" s="13">
        <f t="shared" si="27"/>
        <v>981351.68708115863</v>
      </c>
    </row>
    <row r="213" spans="1:7">
      <c r="A213" s="10">
        <f t="shared" si="21"/>
        <v>0.1</v>
      </c>
      <c r="B213" s="9">
        <f t="shared" si="22"/>
        <v>240</v>
      </c>
      <c r="C213" s="11">
        <f t="shared" si="23"/>
        <v>201</v>
      </c>
      <c r="D213" s="12">
        <f t="shared" si="24"/>
        <v>28950.649352220276</v>
      </c>
      <c r="E213" s="12">
        <f t="shared" si="25"/>
        <v>8177.9307256763232</v>
      </c>
      <c r="F213" s="12">
        <f t="shared" si="26"/>
        <v>20772.718626543952</v>
      </c>
      <c r="G213" s="13">
        <f t="shared" si="27"/>
        <v>960578.96845461463</v>
      </c>
    </row>
    <row r="214" spans="1:7">
      <c r="A214" s="10">
        <f t="shared" si="21"/>
        <v>0.1</v>
      </c>
      <c r="B214" s="9">
        <f t="shared" si="22"/>
        <v>240</v>
      </c>
      <c r="C214" s="11">
        <f t="shared" si="23"/>
        <v>202</v>
      </c>
      <c r="D214" s="12">
        <f t="shared" si="24"/>
        <v>28950.649352220276</v>
      </c>
      <c r="E214" s="12">
        <f t="shared" si="25"/>
        <v>8004.8247371217885</v>
      </c>
      <c r="F214" s="12">
        <f t="shared" si="26"/>
        <v>20945.824615098489</v>
      </c>
      <c r="G214" s="13">
        <f t="shared" si="27"/>
        <v>939633.14383951609</v>
      </c>
    </row>
    <row r="215" spans="1:7">
      <c r="A215" s="10">
        <f t="shared" si="21"/>
        <v>0.1</v>
      </c>
      <c r="B215" s="9">
        <f t="shared" si="22"/>
        <v>240</v>
      </c>
      <c r="C215" s="11">
        <f t="shared" si="23"/>
        <v>203</v>
      </c>
      <c r="D215" s="12">
        <f t="shared" si="24"/>
        <v>28950.649352220276</v>
      </c>
      <c r="E215" s="12">
        <f t="shared" si="25"/>
        <v>7830.2761986626347</v>
      </c>
      <c r="F215" s="12">
        <f t="shared" si="26"/>
        <v>21120.373153557641</v>
      </c>
      <c r="G215" s="13">
        <f t="shared" si="27"/>
        <v>918512.77068595844</v>
      </c>
    </row>
    <row r="216" spans="1:7">
      <c r="A216" s="10">
        <f t="shared" si="21"/>
        <v>0.1</v>
      </c>
      <c r="B216" s="9">
        <f t="shared" si="22"/>
        <v>240</v>
      </c>
      <c r="C216" s="11">
        <f t="shared" si="23"/>
        <v>204</v>
      </c>
      <c r="D216" s="12">
        <f t="shared" si="24"/>
        <v>28950.649352220276</v>
      </c>
      <c r="E216" s="12">
        <f t="shared" si="25"/>
        <v>7654.2730890496541</v>
      </c>
      <c r="F216" s="12">
        <f t="shared" si="26"/>
        <v>21296.376263170623</v>
      </c>
      <c r="G216" s="13">
        <f t="shared" si="27"/>
        <v>897216.39442278782</v>
      </c>
    </row>
    <row r="217" spans="1:7">
      <c r="A217" s="10">
        <f t="shared" si="21"/>
        <v>0.1</v>
      </c>
      <c r="B217" s="9">
        <f t="shared" si="22"/>
        <v>240</v>
      </c>
      <c r="C217" s="11">
        <f t="shared" si="23"/>
        <v>205</v>
      </c>
      <c r="D217" s="12">
        <f t="shared" si="24"/>
        <v>28950.649352220276</v>
      </c>
      <c r="E217" s="12">
        <f t="shared" si="25"/>
        <v>7476.8032868565651</v>
      </c>
      <c r="F217" s="12">
        <f t="shared" si="26"/>
        <v>21473.846065363712</v>
      </c>
      <c r="G217" s="13">
        <f t="shared" si="27"/>
        <v>875742.54835742409</v>
      </c>
    </row>
    <row r="218" spans="1:7">
      <c r="A218" s="10">
        <f t="shared" si="21"/>
        <v>0.1</v>
      </c>
      <c r="B218" s="9">
        <f t="shared" si="22"/>
        <v>240</v>
      </c>
      <c r="C218" s="11">
        <f t="shared" si="23"/>
        <v>206</v>
      </c>
      <c r="D218" s="12">
        <f t="shared" si="24"/>
        <v>28950.649352220276</v>
      </c>
      <c r="E218" s="12">
        <f t="shared" si="25"/>
        <v>7297.8545696452011</v>
      </c>
      <c r="F218" s="12">
        <f t="shared" si="26"/>
        <v>21652.794782575074</v>
      </c>
      <c r="G218" s="13">
        <f t="shared" si="27"/>
        <v>854089.75357484899</v>
      </c>
    </row>
    <row r="219" spans="1:7">
      <c r="A219" s="10">
        <f t="shared" si="21"/>
        <v>0.1</v>
      </c>
      <c r="B219" s="9">
        <f t="shared" si="22"/>
        <v>240</v>
      </c>
      <c r="C219" s="11">
        <f t="shared" si="23"/>
        <v>207</v>
      </c>
      <c r="D219" s="12">
        <f t="shared" si="24"/>
        <v>28950.649352220276</v>
      </c>
      <c r="E219" s="12">
        <f t="shared" si="25"/>
        <v>7117.4146131237421</v>
      </c>
      <c r="F219" s="12">
        <f t="shared" si="26"/>
        <v>21833.234739096533</v>
      </c>
      <c r="G219" s="13">
        <f t="shared" si="27"/>
        <v>832256.5188357525</v>
      </c>
    </row>
    <row r="220" spans="1:7">
      <c r="A220" s="10">
        <f t="shared" si="21"/>
        <v>0.1</v>
      </c>
      <c r="B220" s="9">
        <f t="shared" si="22"/>
        <v>240</v>
      </c>
      <c r="C220" s="11">
        <f t="shared" si="23"/>
        <v>208</v>
      </c>
      <c r="D220" s="12">
        <f t="shared" si="24"/>
        <v>28950.649352220276</v>
      </c>
      <c r="E220" s="12">
        <f t="shared" si="25"/>
        <v>6935.4709902979375</v>
      </c>
      <c r="F220" s="12">
        <f t="shared" si="26"/>
        <v>22015.178361922339</v>
      </c>
      <c r="G220" s="13">
        <f t="shared" si="27"/>
        <v>810241.34047383012</v>
      </c>
    </row>
    <row r="221" spans="1:7">
      <c r="A221" s="10">
        <f t="shared" si="21"/>
        <v>0.1</v>
      </c>
      <c r="B221" s="9">
        <f t="shared" si="22"/>
        <v>240</v>
      </c>
      <c r="C221" s="11">
        <f t="shared" si="23"/>
        <v>209</v>
      </c>
      <c r="D221" s="12">
        <f t="shared" si="24"/>
        <v>28950.649352220276</v>
      </c>
      <c r="E221" s="12">
        <f t="shared" si="25"/>
        <v>6752.011170615252</v>
      </c>
      <c r="F221" s="12">
        <f t="shared" si="26"/>
        <v>22198.638181605023</v>
      </c>
      <c r="G221" s="13">
        <f t="shared" si="27"/>
        <v>788042.70229222509</v>
      </c>
    </row>
    <row r="222" spans="1:7">
      <c r="A222" s="10">
        <f t="shared" si="21"/>
        <v>0.1</v>
      </c>
      <c r="B222" s="9">
        <f t="shared" si="22"/>
        <v>240</v>
      </c>
      <c r="C222" s="11">
        <f t="shared" si="23"/>
        <v>210</v>
      </c>
      <c r="D222" s="12">
        <f t="shared" si="24"/>
        <v>28950.649352220276</v>
      </c>
      <c r="E222" s="12">
        <f t="shared" si="25"/>
        <v>6567.0225191018762</v>
      </c>
      <c r="F222" s="12">
        <f t="shared" si="26"/>
        <v>22383.6268331184</v>
      </c>
      <c r="G222" s="13">
        <f t="shared" si="27"/>
        <v>765659.07545910671</v>
      </c>
    </row>
    <row r="223" spans="1:7">
      <c r="A223" s="10">
        <f t="shared" si="21"/>
        <v>0.1</v>
      </c>
      <c r="B223" s="9">
        <f t="shared" si="22"/>
        <v>240</v>
      </c>
      <c r="C223" s="11">
        <f t="shared" si="23"/>
        <v>211</v>
      </c>
      <c r="D223" s="12">
        <f t="shared" si="24"/>
        <v>28950.649352220276</v>
      </c>
      <c r="E223" s="12">
        <f t="shared" si="25"/>
        <v>6380.492295492556</v>
      </c>
      <c r="F223" s="12">
        <f t="shared" si="26"/>
        <v>22570.157056727719</v>
      </c>
      <c r="G223" s="13">
        <f t="shared" si="27"/>
        <v>743088.91840237903</v>
      </c>
    </row>
    <row r="224" spans="1:7">
      <c r="A224" s="10">
        <f t="shared" si="21"/>
        <v>0.1</v>
      </c>
      <c r="B224" s="9">
        <f t="shared" si="22"/>
        <v>240</v>
      </c>
      <c r="C224" s="11">
        <f t="shared" si="23"/>
        <v>212</v>
      </c>
      <c r="D224" s="12">
        <f t="shared" si="24"/>
        <v>28950.649352220276</v>
      </c>
      <c r="E224" s="12">
        <f t="shared" si="25"/>
        <v>6192.4076533531588</v>
      </c>
      <c r="F224" s="12">
        <f t="shared" si="26"/>
        <v>22758.241698867118</v>
      </c>
      <c r="G224" s="13">
        <f t="shared" si="27"/>
        <v>720330.67670351197</v>
      </c>
    </row>
    <row r="225" spans="1:7">
      <c r="A225" s="10">
        <f t="shared" si="21"/>
        <v>0.1</v>
      </c>
      <c r="B225" s="9">
        <f t="shared" si="22"/>
        <v>240</v>
      </c>
      <c r="C225" s="11">
        <f t="shared" si="23"/>
        <v>213</v>
      </c>
      <c r="D225" s="12">
        <f t="shared" si="24"/>
        <v>28950.649352220276</v>
      </c>
      <c r="E225" s="12">
        <f t="shared" si="25"/>
        <v>6002.7556391959333</v>
      </c>
      <c r="F225" s="12">
        <f t="shared" si="26"/>
        <v>22947.893713024343</v>
      </c>
      <c r="G225" s="13">
        <f t="shared" si="27"/>
        <v>697382.78299048764</v>
      </c>
    </row>
    <row r="226" spans="1:7">
      <c r="A226" s="10">
        <f t="shared" si="21"/>
        <v>0.1</v>
      </c>
      <c r="B226" s="9">
        <f t="shared" si="22"/>
        <v>240</v>
      </c>
      <c r="C226" s="11">
        <f t="shared" si="23"/>
        <v>214</v>
      </c>
      <c r="D226" s="12">
        <f t="shared" si="24"/>
        <v>28950.649352220276</v>
      </c>
      <c r="E226" s="12">
        <f t="shared" si="25"/>
        <v>5811.5231915873965</v>
      </c>
      <c r="F226" s="12">
        <f t="shared" si="26"/>
        <v>23139.126160632881</v>
      </c>
      <c r="G226" s="13">
        <f t="shared" si="27"/>
        <v>674243.65682985471</v>
      </c>
    </row>
    <row r="227" spans="1:7">
      <c r="A227" s="10">
        <f t="shared" si="21"/>
        <v>0.1</v>
      </c>
      <c r="B227" s="9">
        <f t="shared" si="22"/>
        <v>240</v>
      </c>
      <c r="C227" s="11">
        <f t="shared" si="23"/>
        <v>215</v>
      </c>
      <c r="D227" s="12">
        <f t="shared" si="24"/>
        <v>28950.649352220276</v>
      </c>
      <c r="E227" s="12">
        <f t="shared" si="25"/>
        <v>5618.6971402487898</v>
      </c>
      <c r="F227" s="12">
        <f t="shared" si="26"/>
        <v>23331.952211971486</v>
      </c>
      <c r="G227" s="13">
        <f t="shared" si="27"/>
        <v>650911.7046178832</v>
      </c>
    </row>
    <row r="228" spans="1:7">
      <c r="A228" s="10">
        <f t="shared" si="21"/>
        <v>0.1</v>
      </c>
      <c r="B228" s="9">
        <f t="shared" si="22"/>
        <v>240</v>
      </c>
      <c r="C228" s="11">
        <f t="shared" si="23"/>
        <v>216</v>
      </c>
      <c r="D228" s="12">
        <f t="shared" si="24"/>
        <v>28950.649352220276</v>
      </c>
      <c r="E228" s="12">
        <f t="shared" si="25"/>
        <v>5424.2642051490266</v>
      </c>
      <c r="F228" s="12">
        <f t="shared" si="26"/>
        <v>23526.385147071251</v>
      </c>
      <c r="G228" s="13">
        <f t="shared" si="27"/>
        <v>627385.31947081198</v>
      </c>
    </row>
    <row r="229" spans="1:7">
      <c r="A229" s="10">
        <f t="shared" si="21"/>
        <v>0.1</v>
      </c>
      <c r="B229" s="9">
        <f t="shared" si="22"/>
        <v>240</v>
      </c>
      <c r="C229" s="11">
        <f t="shared" si="23"/>
        <v>217</v>
      </c>
      <c r="D229" s="12">
        <f t="shared" si="24"/>
        <v>28950.649352220276</v>
      </c>
      <c r="E229" s="12">
        <f t="shared" si="25"/>
        <v>5228.2109955901005</v>
      </c>
      <c r="F229" s="12">
        <f t="shared" si="26"/>
        <v>23722.438356630177</v>
      </c>
      <c r="G229" s="13">
        <f t="shared" si="27"/>
        <v>603662.88111418183</v>
      </c>
    </row>
    <row r="230" spans="1:7">
      <c r="A230" s="10">
        <f t="shared" si="21"/>
        <v>0.1</v>
      </c>
      <c r="B230" s="9">
        <f t="shared" si="22"/>
        <v>240</v>
      </c>
      <c r="C230" s="11">
        <f t="shared" si="23"/>
        <v>218</v>
      </c>
      <c r="D230" s="12">
        <f t="shared" si="24"/>
        <v>28950.649352220276</v>
      </c>
      <c r="E230" s="12">
        <f t="shared" si="25"/>
        <v>5030.5240092848489</v>
      </c>
      <c r="F230" s="12">
        <f t="shared" si="26"/>
        <v>23920.125342935426</v>
      </c>
      <c r="G230" s="13">
        <f t="shared" si="27"/>
        <v>579742.75577124639</v>
      </c>
    </row>
    <row r="231" spans="1:7">
      <c r="A231" s="10">
        <f t="shared" si="21"/>
        <v>0.1</v>
      </c>
      <c r="B231" s="9">
        <f t="shared" si="22"/>
        <v>240</v>
      </c>
      <c r="C231" s="11">
        <f t="shared" si="23"/>
        <v>219</v>
      </c>
      <c r="D231" s="12">
        <f t="shared" si="24"/>
        <v>28950.649352220276</v>
      </c>
      <c r="E231" s="12">
        <f t="shared" si="25"/>
        <v>4831.1896314270534</v>
      </c>
      <c r="F231" s="12">
        <f t="shared" si="26"/>
        <v>24119.459720793224</v>
      </c>
      <c r="G231" s="13">
        <f t="shared" si="27"/>
        <v>555623.29605045321</v>
      </c>
    </row>
    <row r="232" spans="1:7">
      <c r="A232" s="10">
        <f t="shared" si="21"/>
        <v>0.1</v>
      </c>
      <c r="B232" s="9">
        <f t="shared" si="22"/>
        <v>240</v>
      </c>
      <c r="C232" s="11">
        <f t="shared" si="23"/>
        <v>220</v>
      </c>
      <c r="D232" s="12">
        <f t="shared" si="24"/>
        <v>28950.649352220276</v>
      </c>
      <c r="E232" s="12">
        <f t="shared" si="25"/>
        <v>4630.1941337537764</v>
      </c>
      <c r="F232" s="12">
        <f t="shared" si="26"/>
        <v>24320.455218466501</v>
      </c>
      <c r="G232" s="13">
        <f t="shared" si="27"/>
        <v>531302.84083198674</v>
      </c>
    </row>
    <row r="233" spans="1:7">
      <c r="A233" s="10">
        <f t="shared" si="21"/>
        <v>0.1</v>
      </c>
      <c r="B233" s="9">
        <f t="shared" si="22"/>
        <v>240</v>
      </c>
      <c r="C233" s="11">
        <f t="shared" si="23"/>
        <v>221</v>
      </c>
      <c r="D233" s="12">
        <f t="shared" si="24"/>
        <v>28950.649352220276</v>
      </c>
      <c r="E233" s="12">
        <f t="shared" si="25"/>
        <v>4427.5236735998897</v>
      </c>
      <c r="F233" s="12">
        <f t="shared" si="26"/>
        <v>24523.125678620388</v>
      </c>
      <c r="G233" s="13">
        <f t="shared" si="27"/>
        <v>506779.71515336633</v>
      </c>
    </row>
    <row r="234" spans="1:7">
      <c r="A234" s="10">
        <f t="shared" si="21"/>
        <v>0.1</v>
      </c>
      <c r="B234" s="9">
        <f t="shared" si="22"/>
        <v>240</v>
      </c>
      <c r="C234" s="11">
        <f t="shared" si="23"/>
        <v>222</v>
      </c>
      <c r="D234" s="12">
        <f t="shared" si="24"/>
        <v>28950.649352220276</v>
      </c>
      <c r="E234" s="12">
        <f t="shared" si="25"/>
        <v>4223.1642929447198</v>
      </c>
      <c r="F234" s="12">
        <f t="shared" si="26"/>
        <v>24727.485059275557</v>
      </c>
      <c r="G234" s="13">
        <f t="shared" si="27"/>
        <v>482052.23009409074</v>
      </c>
    </row>
    <row r="235" spans="1:7">
      <c r="A235" s="10">
        <f t="shared" si="21"/>
        <v>0.1</v>
      </c>
      <c r="B235" s="9">
        <f t="shared" si="22"/>
        <v>240</v>
      </c>
      <c r="C235" s="11">
        <f t="shared" si="23"/>
        <v>223</v>
      </c>
      <c r="D235" s="12">
        <f t="shared" si="24"/>
        <v>28950.649352220276</v>
      </c>
      <c r="E235" s="12">
        <f t="shared" si="25"/>
        <v>4017.1019174507564</v>
      </c>
      <c r="F235" s="12">
        <f t="shared" si="26"/>
        <v>24933.54743476952</v>
      </c>
      <c r="G235" s="13">
        <f t="shared" si="27"/>
        <v>457118.68265932123</v>
      </c>
    </row>
    <row r="236" spans="1:7">
      <c r="A236" s="10">
        <f t="shared" si="21"/>
        <v>0.1</v>
      </c>
      <c r="B236" s="9">
        <f t="shared" si="22"/>
        <v>240</v>
      </c>
      <c r="C236" s="11">
        <f t="shared" si="23"/>
        <v>224</v>
      </c>
      <c r="D236" s="12">
        <f t="shared" si="24"/>
        <v>28950.649352220276</v>
      </c>
      <c r="E236" s="12">
        <f t="shared" si="25"/>
        <v>3809.3223554943438</v>
      </c>
      <c r="F236" s="12">
        <f t="shared" si="26"/>
        <v>25141.326996725933</v>
      </c>
      <c r="G236" s="13">
        <f t="shared" si="27"/>
        <v>431977.35566259531</v>
      </c>
    </row>
    <row r="237" spans="1:7">
      <c r="A237" s="10">
        <f t="shared" si="21"/>
        <v>0.1</v>
      </c>
      <c r="B237" s="9">
        <f t="shared" si="22"/>
        <v>240</v>
      </c>
      <c r="C237" s="11">
        <f t="shared" si="23"/>
        <v>225</v>
      </c>
      <c r="D237" s="12">
        <f t="shared" si="24"/>
        <v>28950.649352220276</v>
      </c>
      <c r="E237" s="12">
        <f t="shared" si="25"/>
        <v>3599.8112971882947</v>
      </c>
      <c r="F237" s="12">
        <f t="shared" si="26"/>
        <v>25350.838055031982</v>
      </c>
      <c r="G237" s="13">
        <f t="shared" si="27"/>
        <v>406626.51760756335</v>
      </c>
    </row>
    <row r="238" spans="1:7">
      <c r="A238" s="10">
        <f t="shared" si="21"/>
        <v>0.1</v>
      </c>
      <c r="B238" s="9">
        <f t="shared" si="22"/>
        <v>240</v>
      </c>
      <c r="C238" s="11">
        <f t="shared" si="23"/>
        <v>226</v>
      </c>
      <c r="D238" s="12">
        <f t="shared" si="24"/>
        <v>28950.649352220276</v>
      </c>
      <c r="E238" s="12">
        <f t="shared" si="25"/>
        <v>3388.5543133963615</v>
      </c>
      <c r="F238" s="12">
        <f t="shared" si="26"/>
        <v>25562.095038823914</v>
      </c>
      <c r="G238" s="13">
        <f t="shared" si="27"/>
        <v>381064.42256873945</v>
      </c>
    </row>
    <row r="239" spans="1:7">
      <c r="A239" s="10">
        <f t="shared" si="21"/>
        <v>0.1</v>
      </c>
      <c r="B239" s="9">
        <f t="shared" si="22"/>
        <v>240</v>
      </c>
      <c r="C239" s="11">
        <f t="shared" si="23"/>
        <v>227</v>
      </c>
      <c r="D239" s="12">
        <f t="shared" si="24"/>
        <v>28950.649352220276</v>
      </c>
      <c r="E239" s="12">
        <f t="shared" si="25"/>
        <v>3175.5368547394955</v>
      </c>
      <c r="F239" s="12">
        <f t="shared" si="26"/>
        <v>25775.112497480783</v>
      </c>
      <c r="G239" s="13">
        <f t="shared" si="27"/>
        <v>355289.31007125869</v>
      </c>
    </row>
    <row r="240" spans="1:7">
      <c r="A240" s="10">
        <f t="shared" si="21"/>
        <v>0.1</v>
      </c>
      <c r="B240" s="9">
        <f t="shared" si="22"/>
        <v>240</v>
      </c>
      <c r="C240" s="11">
        <f t="shared" si="23"/>
        <v>228</v>
      </c>
      <c r="D240" s="12">
        <f t="shared" si="24"/>
        <v>28950.649352220276</v>
      </c>
      <c r="E240" s="12">
        <f t="shared" si="25"/>
        <v>2960.7442505938229</v>
      </c>
      <c r="F240" s="12">
        <f t="shared" si="26"/>
        <v>25989.905101626453</v>
      </c>
      <c r="G240" s="13">
        <f t="shared" si="27"/>
        <v>329299.40496963222</v>
      </c>
    </row>
    <row r="241" spans="1:7">
      <c r="A241" s="10">
        <f t="shared" ref="A241:A259" si="28">A240</f>
        <v>0.1</v>
      </c>
      <c r="B241" s="9">
        <f t="shared" ref="B241:B259" si="29">B240</f>
        <v>240</v>
      </c>
      <c r="C241" s="11">
        <f t="shared" ref="C241:C259" si="30">IF(C240&lt;B240,C240+1,"")</f>
        <v>229</v>
      </c>
      <c r="D241" s="12">
        <f t="shared" ref="D241:D259" si="31">IF(C241&lt;&gt;"",D240,"")</f>
        <v>28950.649352220276</v>
      </c>
      <c r="E241" s="12">
        <f t="shared" ref="E241:E259" si="32">IF(C241&lt;&gt;"",G240*A241/12,"")</f>
        <v>2744.1617080802685</v>
      </c>
      <c r="F241" s="12">
        <f t="shared" ref="F241:F259" si="33">IF(C241&lt;&gt;"",D241-E241,"")</f>
        <v>26206.487644140008</v>
      </c>
      <c r="G241" s="13">
        <f t="shared" ref="G241:G259" si="34">IF(C241&lt;&gt;"",G240-F241,"")</f>
        <v>303092.91732549219</v>
      </c>
    </row>
    <row r="242" spans="1:7">
      <c r="A242" s="10">
        <f t="shared" si="28"/>
        <v>0.1</v>
      </c>
      <c r="B242" s="9">
        <f t="shared" si="29"/>
        <v>240</v>
      </c>
      <c r="C242" s="11">
        <f t="shared" si="30"/>
        <v>230</v>
      </c>
      <c r="D242" s="12">
        <f t="shared" si="31"/>
        <v>28950.649352220276</v>
      </c>
      <c r="E242" s="12">
        <f t="shared" si="32"/>
        <v>2525.7743110457682</v>
      </c>
      <c r="F242" s="12">
        <f t="shared" si="33"/>
        <v>26424.87504117451</v>
      </c>
      <c r="G242" s="13">
        <f t="shared" si="34"/>
        <v>276668.04228431766</v>
      </c>
    </row>
    <row r="243" spans="1:7">
      <c r="A243" s="10">
        <f t="shared" si="28"/>
        <v>0.1</v>
      </c>
      <c r="B243" s="9">
        <f t="shared" si="29"/>
        <v>240</v>
      </c>
      <c r="C243" s="11">
        <f t="shared" si="30"/>
        <v>231</v>
      </c>
      <c r="D243" s="12">
        <f t="shared" si="31"/>
        <v>28950.649352220276</v>
      </c>
      <c r="E243" s="12">
        <f t="shared" si="32"/>
        <v>2305.5670190359806</v>
      </c>
      <c r="F243" s="12">
        <f t="shared" si="33"/>
        <v>26645.082333184295</v>
      </c>
      <c r="G243" s="13">
        <f t="shared" si="34"/>
        <v>250022.95995113338</v>
      </c>
    </row>
    <row r="244" spans="1:7">
      <c r="A244" s="10">
        <f t="shared" si="28"/>
        <v>0.1</v>
      </c>
      <c r="B244" s="9">
        <f t="shared" si="29"/>
        <v>240</v>
      </c>
      <c r="C244" s="11">
        <f t="shared" si="30"/>
        <v>232</v>
      </c>
      <c r="D244" s="12">
        <f t="shared" si="31"/>
        <v>28950.649352220276</v>
      </c>
      <c r="E244" s="12">
        <f t="shared" si="32"/>
        <v>2083.524666259445</v>
      </c>
      <c r="F244" s="12">
        <f t="shared" si="33"/>
        <v>26867.124685960833</v>
      </c>
      <c r="G244" s="13">
        <f t="shared" si="34"/>
        <v>223155.83526517256</v>
      </c>
    </row>
    <row r="245" spans="1:7">
      <c r="A245" s="10">
        <f t="shared" si="28"/>
        <v>0.1</v>
      </c>
      <c r="B245" s="9">
        <f t="shared" si="29"/>
        <v>240</v>
      </c>
      <c r="C245" s="11">
        <f t="shared" si="30"/>
        <v>233</v>
      </c>
      <c r="D245" s="12">
        <f t="shared" si="31"/>
        <v>28950.649352220276</v>
      </c>
      <c r="E245" s="12">
        <f t="shared" si="32"/>
        <v>1859.6319605431047</v>
      </c>
      <c r="F245" s="12">
        <f t="shared" si="33"/>
        <v>27091.017391677171</v>
      </c>
      <c r="G245" s="13">
        <f t="shared" si="34"/>
        <v>196064.8178734954</v>
      </c>
    </row>
    <row r="246" spans="1:7">
      <c r="A246" s="10">
        <f t="shared" si="28"/>
        <v>0.1</v>
      </c>
      <c r="B246" s="9">
        <f t="shared" si="29"/>
        <v>240</v>
      </c>
      <c r="C246" s="11">
        <f t="shared" si="30"/>
        <v>234</v>
      </c>
      <c r="D246" s="12">
        <f t="shared" si="31"/>
        <v>28950.649352220276</v>
      </c>
      <c r="E246" s="12">
        <f t="shared" si="32"/>
        <v>1633.8734822791284</v>
      </c>
      <c r="F246" s="12">
        <f t="shared" si="33"/>
        <v>27316.77586994115</v>
      </c>
      <c r="G246" s="13">
        <f t="shared" si="34"/>
        <v>168748.04200355423</v>
      </c>
    </row>
    <row r="247" spans="1:7">
      <c r="A247" s="10">
        <f t="shared" si="28"/>
        <v>0.1</v>
      </c>
      <c r="B247" s="9">
        <f t="shared" si="29"/>
        <v>240</v>
      </c>
      <c r="C247" s="11">
        <f t="shared" si="30"/>
        <v>235</v>
      </c>
      <c r="D247" s="12">
        <f t="shared" si="31"/>
        <v>28950.649352220276</v>
      </c>
      <c r="E247" s="12">
        <f t="shared" si="32"/>
        <v>1406.2336833629522</v>
      </c>
      <c r="F247" s="12">
        <f t="shared" si="33"/>
        <v>27544.415668857324</v>
      </c>
      <c r="G247" s="13">
        <f t="shared" si="34"/>
        <v>141203.62633469692</v>
      </c>
    </row>
    <row r="248" spans="1:7">
      <c r="A248" s="10">
        <f t="shared" si="28"/>
        <v>0.1</v>
      </c>
      <c r="B248" s="9">
        <f t="shared" si="29"/>
        <v>240</v>
      </c>
      <c r="C248" s="11">
        <f t="shared" si="30"/>
        <v>236</v>
      </c>
      <c r="D248" s="12">
        <f t="shared" si="31"/>
        <v>28950.649352220276</v>
      </c>
      <c r="E248" s="12">
        <f t="shared" si="32"/>
        <v>1176.6968861224743</v>
      </c>
      <c r="F248" s="12">
        <f t="shared" si="33"/>
        <v>27773.952466097802</v>
      </c>
      <c r="G248" s="13">
        <f t="shared" si="34"/>
        <v>113429.67386859911</v>
      </c>
    </row>
    <row r="249" spans="1:7">
      <c r="A249" s="10">
        <f t="shared" si="28"/>
        <v>0.1</v>
      </c>
      <c r="B249" s="9">
        <f t="shared" si="29"/>
        <v>240</v>
      </c>
      <c r="C249" s="11">
        <f t="shared" si="30"/>
        <v>237</v>
      </c>
      <c r="D249" s="12">
        <f t="shared" si="31"/>
        <v>28950.649352220276</v>
      </c>
      <c r="E249" s="12">
        <f t="shared" si="32"/>
        <v>945.24728223832608</v>
      </c>
      <c r="F249" s="12">
        <f t="shared" si="33"/>
        <v>28005.402069981952</v>
      </c>
      <c r="G249" s="13">
        <f t="shared" si="34"/>
        <v>85424.271798617163</v>
      </c>
    </row>
    <row r="250" spans="1:7">
      <c r="A250" s="10">
        <f t="shared" si="28"/>
        <v>0.1</v>
      </c>
      <c r="B250" s="9">
        <f t="shared" si="29"/>
        <v>240</v>
      </c>
      <c r="C250" s="11">
        <f t="shared" si="30"/>
        <v>238</v>
      </c>
      <c r="D250" s="12">
        <f t="shared" si="31"/>
        <v>28950.649352220276</v>
      </c>
      <c r="E250" s="12">
        <f t="shared" si="32"/>
        <v>711.86893165514311</v>
      </c>
      <c r="F250" s="12">
        <f t="shared" si="33"/>
        <v>28238.780420565134</v>
      </c>
      <c r="G250" s="13">
        <f t="shared" si="34"/>
        <v>57185.491378052029</v>
      </c>
    </row>
    <row r="251" spans="1:7">
      <c r="A251" s="10">
        <f t="shared" si="28"/>
        <v>0.1</v>
      </c>
      <c r="B251" s="9">
        <f t="shared" si="29"/>
        <v>240</v>
      </c>
      <c r="C251" s="11">
        <f t="shared" si="30"/>
        <v>239</v>
      </c>
      <c r="D251" s="12">
        <f t="shared" si="31"/>
        <v>28950.649352220276</v>
      </c>
      <c r="E251" s="12">
        <f t="shared" si="32"/>
        <v>476.54576148376691</v>
      </c>
      <c r="F251" s="12">
        <f t="shared" si="33"/>
        <v>28474.103590736508</v>
      </c>
      <c r="G251" s="13">
        <f t="shared" si="34"/>
        <v>28711.387787315522</v>
      </c>
    </row>
    <row r="252" spans="1:7">
      <c r="A252" s="10">
        <f t="shared" si="28"/>
        <v>0.1</v>
      </c>
      <c r="B252" s="9">
        <f t="shared" si="29"/>
        <v>240</v>
      </c>
      <c r="C252" s="11">
        <f t="shared" si="30"/>
        <v>240</v>
      </c>
      <c r="D252" s="12">
        <f t="shared" si="31"/>
        <v>28950.649352220276</v>
      </c>
      <c r="E252" s="12">
        <f t="shared" si="32"/>
        <v>239.26156489429604</v>
      </c>
      <c r="F252" s="12">
        <f t="shared" si="33"/>
        <v>28711.387787325981</v>
      </c>
      <c r="G252" s="13">
        <f t="shared" si="34"/>
        <v>-1.0459189070388675E-8</v>
      </c>
    </row>
    <row r="253" spans="1:7">
      <c r="A253" s="10">
        <f t="shared" si="28"/>
        <v>0.1</v>
      </c>
      <c r="B253" s="9">
        <f t="shared" si="29"/>
        <v>240</v>
      </c>
      <c r="C253" s="11" t="str">
        <f t="shared" si="30"/>
        <v/>
      </c>
      <c r="D253" s="12" t="str">
        <f t="shared" si="31"/>
        <v/>
      </c>
      <c r="E253" s="12" t="str">
        <f t="shared" si="32"/>
        <v/>
      </c>
      <c r="F253" s="12" t="str">
        <f t="shared" si="33"/>
        <v/>
      </c>
      <c r="G253" s="13" t="str">
        <f t="shared" si="34"/>
        <v/>
      </c>
    </row>
    <row r="254" spans="1:7">
      <c r="A254" s="10">
        <f t="shared" si="28"/>
        <v>0.1</v>
      </c>
      <c r="B254" s="9">
        <f t="shared" si="29"/>
        <v>240</v>
      </c>
      <c r="C254" s="11" t="str">
        <f t="shared" si="30"/>
        <v/>
      </c>
      <c r="D254" s="12" t="str">
        <f t="shared" si="31"/>
        <v/>
      </c>
      <c r="E254" s="12" t="str">
        <f t="shared" si="32"/>
        <v/>
      </c>
      <c r="F254" s="12" t="str">
        <f t="shared" si="33"/>
        <v/>
      </c>
      <c r="G254" s="13" t="str">
        <f t="shared" si="34"/>
        <v/>
      </c>
    </row>
    <row r="255" spans="1:7">
      <c r="A255" s="10">
        <f t="shared" si="28"/>
        <v>0.1</v>
      </c>
      <c r="B255" s="9">
        <f t="shared" si="29"/>
        <v>240</v>
      </c>
      <c r="C255" s="11" t="str">
        <f t="shared" si="30"/>
        <v/>
      </c>
      <c r="D255" s="12" t="str">
        <f t="shared" si="31"/>
        <v/>
      </c>
      <c r="E255" s="12" t="str">
        <f t="shared" si="32"/>
        <v/>
      </c>
      <c r="F255" s="12" t="str">
        <f t="shared" si="33"/>
        <v/>
      </c>
      <c r="G255" s="13" t="str">
        <f t="shared" si="34"/>
        <v/>
      </c>
    </row>
    <row r="256" spans="1:7">
      <c r="A256" s="10">
        <f t="shared" si="28"/>
        <v>0.1</v>
      </c>
      <c r="B256" s="9">
        <f t="shared" si="29"/>
        <v>240</v>
      </c>
      <c r="C256" s="11" t="str">
        <f t="shared" si="30"/>
        <v/>
      </c>
      <c r="D256" s="12" t="str">
        <f t="shared" si="31"/>
        <v/>
      </c>
      <c r="E256" s="12" t="str">
        <f t="shared" si="32"/>
        <v/>
      </c>
      <c r="F256" s="12" t="str">
        <f t="shared" si="33"/>
        <v/>
      </c>
      <c r="G256" s="13" t="str">
        <f t="shared" si="34"/>
        <v/>
      </c>
    </row>
    <row r="257" spans="1:7">
      <c r="A257" s="10">
        <f t="shared" si="28"/>
        <v>0.1</v>
      </c>
      <c r="B257" s="9">
        <f t="shared" si="29"/>
        <v>240</v>
      </c>
      <c r="C257" s="11" t="str">
        <f t="shared" si="30"/>
        <v/>
      </c>
      <c r="D257" s="12" t="str">
        <f t="shared" si="31"/>
        <v/>
      </c>
      <c r="E257" s="12" t="str">
        <f t="shared" si="32"/>
        <v/>
      </c>
      <c r="F257" s="12" t="str">
        <f t="shared" si="33"/>
        <v/>
      </c>
      <c r="G257" s="13" t="str">
        <f t="shared" si="34"/>
        <v/>
      </c>
    </row>
    <row r="258" spans="1:7">
      <c r="A258" s="10">
        <f t="shared" si="28"/>
        <v>0.1</v>
      </c>
      <c r="B258" s="9">
        <f t="shared" si="29"/>
        <v>240</v>
      </c>
      <c r="C258" s="11" t="str">
        <f t="shared" si="30"/>
        <v/>
      </c>
      <c r="D258" s="12" t="str">
        <f t="shared" si="31"/>
        <v/>
      </c>
      <c r="E258" s="12" t="str">
        <f t="shared" si="32"/>
        <v/>
      </c>
      <c r="F258" s="12" t="str">
        <f t="shared" si="33"/>
        <v/>
      </c>
      <c r="G258" s="13" t="str">
        <f t="shared" si="34"/>
        <v/>
      </c>
    </row>
    <row r="259" spans="1:7">
      <c r="A259" s="10">
        <f t="shared" si="28"/>
        <v>0.1</v>
      </c>
      <c r="B259" s="9">
        <f t="shared" si="29"/>
        <v>240</v>
      </c>
      <c r="C259" s="11" t="str">
        <f t="shared" si="30"/>
        <v/>
      </c>
      <c r="D259" s="12" t="str">
        <f t="shared" si="31"/>
        <v/>
      </c>
      <c r="E259" s="12" t="str">
        <f t="shared" si="32"/>
        <v/>
      </c>
      <c r="F259" s="12" t="str">
        <f t="shared" si="33"/>
        <v/>
      </c>
      <c r="G259" s="13" t="str">
        <f t="shared" si="34"/>
        <v/>
      </c>
    </row>
    <row r="260" spans="1:7">
      <c r="A260" s="10">
        <f t="shared" ref="A260:A307" si="35">A259</f>
        <v>0.1</v>
      </c>
      <c r="B260" s="9">
        <f t="shared" ref="B260:B307" si="36">B259</f>
        <v>240</v>
      </c>
      <c r="C260" s="11" t="str">
        <f t="shared" ref="C260:C307" si="37">IF(C259&lt;B259,C259+1,"")</f>
        <v/>
      </c>
      <c r="D260" s="12" t="str">
        <f t="shared" ref="D260:D307" si="38">IF(C260&lt;&gt;"",D259,"")</f>
        <v/>
      </c>
      <c r="E260" s="12" t="str">
        <f t="shared" ref="E260:E307" si="39">IF(C260&lt;&gt;"",G259*A260/12,"")</f>
        <v/>
      </c>
      <c r="F260" s="12" t="str">
        <f t="shared" ref="F260:F307" si="40">IF(C260&lt;&gt;"",D260-E260,"")</f>
        <v/>
      </c>
      <c r="G260" s="13" t="str">
        <f t="shared" ref="G260:G307" si="41">IF(C260&lt;&gt;"",G259-F260,"")</f>
        <v/>
      </c>
    </row>
    <row r="261" spans="1:7">
      <c r="A261" s="10">
        <f t="shared" si="35"/>
        <v>0.1</v>
      </c>
      <c r="B261" s="9">
        <f t="shared" si="36"/>
        <v>240</v>
      </c>
      <c r="C261" s="11" t="str">
        <f t="shared" si="37"/>
        <v/>
      </c>
      <c r="D261" s="12" t="str">
        <f t="shared" si="38"/>
        <v/>
      </c>
      <c r="E261" s="12" t="str">
        <f t="shared" si="39"/>
        <v/>
      </c>
      <c r="F261" s="12" t="str">
        <f t="shared" si="40"/>
        <v/>
      </c>
      <c r="G261" s="13" t="str">
        <f t="shared" si="41"/>
        <v/>
      </c>
    </row>
    <row r="262" spans="1:7">
      <c r="A262" s="10">
        <f t="shared" si="35"/>
        <v>0.1</v>
      </c>
      <c r="B262" s="9">
        <f t="shared" si="36"/>
        <v>240</v>
      </c>
      <c r="C262" s="11" t="str">
        <f t="shared" si="37"/>
        <v/>
      </c>
      <c r="D262" s="12" t="str">
        <f t="shared" si="38"/>
        <v/>
      </c>
      <c r="E262" s="12" t="str">
        <f t="shared" si="39"/>
        <v/>
      </c>
      <c r="F262" s="12" t="str">
        <f t="shared" si="40"/>
        <v/>
      </c>
      <c r="G262" s="13" t="str">
        <f t="shared" si="41"/>
        <v/>
      </c>
    </row>
    <row r="263" spans="1:7">
      <c r="A263" s="10">
        <f t="shared" si="35"/>
        <v>0.1</v>
      </c>
      <c r="B263" s="9">
        <f t="shared" si="36"/>
        <v>240</v>
      </c>
      <c r="C263" s="11" t="str">
        <f t="shared" si="37"/>
        <v/>
      </c>
      <c r="D263" s="12" t="str">
        <f t="shared" si="38"/>
        <v/>
      </c>
      <c r="E263" s="12" t="str">
        <f t="shared" si="39"/>
        <v/>
      </c>
      <c r="F263" s="12" t="str">
        <f t="shared" si="40"/>
        <v/>
      </c>
      <c r="G263" s="13" t="str">
        <f t="shared" si="41"/>
        <v/>
      </c>
    </row>
    <row r="264" spans="1:7">
      <c r="A264" s="10">
        <f t="shared" si="35"/>
        <v>0.1</v>
      </c>
      <c r="B264" s="9">
        <f t="shared" si="36"/>
        <v>240</v>
      </c>
      <c r="C264" s="11" t="str">
        <f t="shared" si="37"/>
        <v/>
      </c>
      <c r="D264" s="12" t="str">
        <f t="shared" si="38"/>
        <v/>
      </c>
      <c r="E264" s="12" t="str">
        <f t="shared" si="39"/>
        <v/>
      </c>
      <c r="F264" s="12" t="str">
        <f t="shared" si="40"/>
        <v/>
      </c>
      <c r="G264" s="13" t="str">
        <f t="shared" si="41"/>
        <v/>
      </c>
    </row>
    <row r="265" spans="1:7">
      <c r="A265" s="10">
        <f t="shared" si="35"/>
        <v>0.1</v>
      </c>
      <c r="B265" s="9">
        <f t="shared" si="36"/>
        <v>240</v>
      </c>
      <c r="C265" s="11" t="str">
        <f t="shared" si="37"/>
        <v/>
      </c>
      <c r="D265" s="12" t="str">
        <f t="shared" si="38"/>
        <v/>
      </c>
      <c r="E265" s="12" t="str">
        <f t="shared" si="39"/>
        <v/>
      </c>
      <c r="F265" s="12" t="str">
        <f t="shared" si="40"/>
        <v/>
      </c>
      <c r="G265" s="13" t="str">
        <f t="shared" si="41"/>
        <v/>
      </c>
    </row>
    <row r="266" spans="1:7">
      <c r="A266" s="10">
        <f t="shared" si="35"/>
        <v>0.1</v>
      </c>
      <c r="B266" s="9">
        <f t="shared" si="36"/>
        <v>240</v>
      </c>
      <c r="C266" s="11" t="str">
        <f t="shared" si="37"/>
        <v/>
      </c>
      <c r="D266" s="12" t="str">
        <f t="shared" si="38"/>
        <v/>
      </c>
      <c r="E266" s="12" t="str">
        <f t="shared" si="39"/>
        <v/>
      </c>
      <c r="F266" s="12" t="str">
        <f t="shared" si="40"/>
        <v/>
      </c>
      <c r="G266" s="13" t="str">
        <f t="shared" si="41"/>
        <v/>
      </c>
    </row>
    <row r="267" spans="1:7">
      <c r="A267" s="10">
        <f t="shared" si="35"/>
        <v>0.1</v>
      </c>
      <c r="B267" s="9">
        <f t="shared" si="36"/>
        <v>240</v>
      </c>
      <c r="C267" s="11" t="str">
        <f t="shared" si="37"/>
        <v/>
      </c>
      <c r="D267" s="12" t="str">
        <f t="shared" si="38"/>
        <v/>
      </c>
      <c r="E267" s="12" t="str">
        <f t="shared" si="39"/>
        <v/>
      </c>
      <c r="F267" s="12" t="str">
        <f t="shared" si="40"/>
        <v/>
      </c>
      <c r="G267" s="13" t="str">
        <f t="shared" si="41"/>
        <v/>
      </c>
    </row>
    <row r="268" spans="1:7">
      <c r="A268" s="10">
        <f t="shared" si="35"/>
        <v>0.1</v>
      </c>
      <c r="B268" s="9">
        <f t="shared" si="36"/>
        <v>240</v>
      </c>
      <c r="C268" s="11" t="str">
        <f t="shared" si="37"/>
        <v/>
      </c>
      <c r="D268" s="12" t="str">
        <f t="shared" si="38"/>
        <v/>
      </c>
      <c r="E268" s="12" t="str">
        <f t="shared" si="39"/>
        <v/>
      </c>
      <c r="F268" s="12" t="str">
        <f t="shared" si="40"/>
        <v/>
      </c>
      <c r="G268" s="13" t="str">
        <f t="shared" si="41"/>
        <v/>
      </c>
    </row>
    <row r="269" spans="1:7">
      <c r="A269" s="10">
        <f t="shared" si="35"/>
        <v>0.1</v>
      </c>
      <c r="B269" s="9">
        <f t="shared" si="36"/>
        <v>240</v>
      </c>
      <c r="C269" s="11" t="str">
        <f t="shared" si="37"/>
        <v/>
      </c>
      <c r="D269" s="12" t="str">
        <f t="shared" si="38"/>
        <v/>
      </c>
      <c r="E269" s="12" t="str">
        <f t="shared" si="39"/>
        <v/>
      </c>
      <c r="F269" s="12" t="str">
        <f t="shared" si="40"/>
        <v/>
      </c>
      <c r="G269" s="13" t="str">
        <f t="shared" si="41"/>
        <v/>
      </c>
    </row>
    <row r="270" spans="1:7">
      <c r="A270" s="10">
        <f t="shared" si="35"/>
        <v>0.1</v>
      </c>
      <c r="B270" s="9">
        <f t="shared" si="36"/>
        <v>240</v>
      </c>
      <c r="C270" s="11" t="str">
        <f t="shared" si="37"/>
        <v/>
      </c>
      <c r="D270" s="12" t="str">
        <f t="shared" si="38"/>
        <v/>
      </c>
      <c r="E270" s="12" t="str">
        <f t="shared" si="39"/>
        <v/>
      </c>
      <c r="F270" s="12" t="str">
        <f t="shared" si="40"/>
        <v/>
      </c>
      <c r="G270" s="13" t="str">
        <f t="shared" si="41"/>
        <v/>
      </c>
    </row>
    <row r="271" spans="1:7">
      <c r="A271" s="10">
        <f t="shared" si="35"/>
        <v>0.1</v>
      </c>
      <c r="B271" s="9">
        <f t="shared" si="36"/>
        <v>240</v>
      </c>
      <c r="C271" s="11" t="str">
        <f t="shared" si="37"/>
        <v/>
      </c>
      <c r="D271" s="12" t="str">
        <f t="shared" si="38"/>
        <v/>
      </c>
      <c r="E271" s="12" t="str">
        <f t="shared" si="39"/>
        <v/>
      </c>
      <c r="F271" s="12" t="str">
        <f t="shared" si="40"/>
        <v/>
      </c>
      <c r="G271" s="13" t="str">
        <f t="shared" si="41"/>
        <v/>
      </c>
    </row>
    <row r="272" spans="1:7">
      <c r="A272" s="10">
        <f t="shared" si="35"/>
        <v>0.1</v>
      </c>
      <c r="B272" s="9">
        <f t="shared" si="36"/>
        <v>240</v>
      </c>
      <c r="C272" s="11" t="str">
        <f t="shared" si="37"/>
        <v/>
      </c>
      <c r="D272" s="12" t="str">
        <f t="shared" si="38"/>
        <v/>
      </c>
      <c r="E272" s="12" t="str">
        <f t="shared" si="39"/>
        <v/>
      </c>
      <c r="F272" s="12" t="str">
        <f t="shared" si="40"/>
        <v/>
      </c>
      <c r="G272" s="13" t="str">
        <f t="shared" si="41"/>
        <v/>
      </c>
    </row>
    <row r="273" spans="1:7">
      <c r="A273" s="10">
        <f t="shared" si="35"/>
        <v>0.1</v>
      </c>
      <c r="B273" s="9">
        <f t="shared" si="36"/>
        <v>240</v>
      </c>
      <c r="C273" s="11" t="str">
        <f t="shared" si="37"/>
        <v/>
      </c>
      <c r="D273" s="12" t="str">
        <f t="shared" si="38"/>
        <v/>
      </c>
      <c r="E273" s="12" t="str">
        <f t="shared" si="39"/>
        <v/>
      </c>
      <c r="F273" s="12" t="str">
        <f t="shared" si="40"/>
        <v/>
      </c>
      <c r="G273" s="13" t="str">
        <f t="shared" si="41"/>
        <v/>
      </c>
    </row>
    <row r="274" spans="1:7">
      <c r="A274" s="10">
        <f t="shared" si="35"/>
        <v>0.1</v>
      </c>
      <c r="B274" s="9">
        <f t="shared" si="36"/>
        <v>240</v>
      </c>
      <c r="C274" s="11" t="str">
        <f t="shared" si="37"/>
        <v/>
      </c>
      <c r="D274" s="12" t="str">
        <f t="shared" si="38"/>
        <v/>
      </c>
      <c r="E274" s="12" t="str">
        <f t="shared" si="39"/>
        <v/>
      </c>
      <c r="F274" s="12" t="str">
        <f t="shared" si="40"/>
        <v/>
      </c>
      <c r="G274" s="13" t="str">
        <f t="shared" si="41"/>
        <v/>
      </c>
    </row>
    <row r="275" spans="1:7">
      <c r="A275" s="10">
        <f t="shared" si="35"/>
        <v>0.1</v>
      </c>
      <c r="B275" s="9">
        <f t="shared" si="36"/>
        <v>240</v>
      </c>
      <c r="C275" s="11" t="str">
        <f t="shared" si="37"/>
        <v/>
      </c>
      <c r="D275" s="12" t="str">
        <f t="shared" si="38"/>
        <v/>
      </c>
      <c r="E275" s="12" t="str">
        <f t="shared" si="39"/>
        <v/>
      </c>
      <c r="F275" s="12" t="str">
        <f t="shared" si="40"/>
        <v/>
      </c>
      <c r="G275" s="13" t="str">
        <f t="shared" si="41"/>
        <v/>
      </c>
    </row>
    <row r="276" spans="1:7">
      <c r="A276" s="10">
        <f t="shared" si="35"/>
        <v>0.1</v>
      </c>
      <c r="B276" s="9">
        <f t="shared" si="36"/>
        <v>240</v>
      </c>
      <c r="C276" s="11" t="str">
        <f t="shared" si="37"/>
        <v/>
      </c>
      <c r="D276" s="12" t="str">
        <f t="shared" si="38"/>
        <v/>
      </c>
      <c r="E276" s="12" t="str">
        <f t="shared" si="39"/>
        <v/>
      </c>
      <c r="F276" s="12" t="str">
        <f t="shared" si="40"/>
        <v/>
      </c>
      <c r="G276" s="13" t="str">
        <f t="shared" si="41"/>
        <v/>
      </c>
    </row>
    <row r="277" spans="1:7">
      <c r="A277" s="10">
        <f t="shared" si="35"/>
        <v>0.1</v>
      </c>
      <c r="B277" s="9">
        <f t="shared" si="36"/>
        <v>240</v>
      </c>
      <c r="C277" s="11" t="str">
        <f t="shared" si="37"/>
        <v/>
      </c>
      <c r="D277" s="12" t="str">
        <f t="shared" si="38"/>
        <v/>
      </c>
      <c r="E277" s="12" t="str">
        <f t="shared" si="39"/>
        <v/>
      </c>
      <c r="F277" s="12" t="str">
        <f t="shared" si="40"/>
        <v/>
      </c>
      <c r="G277" s="13" t="str">
        <f t="shared" si="41"/>
        <v/>
      </c>
    </row>
    <row r="278" spans="1:7">
      <c r="A278" s="10">
        <f t="shared" si="35"/>
        <v>0.1</v>
      </c>
      <c r="B278" s="9">
        <f t="shared" si="36"/>
        <v>240</v>
      </c>
      <c r="C278" s="11" t="str">
        <f t="shared" si="37"/>
        <v/>
      </c>
      <c r="D278" s="12" t="str">
        <f t="shared" si="38"/>
        <v/>
      </c>
      <c r="E278" s="12" t="str">
        <f t="shared" si="39"/>
        <v/>
      </c>
      <c r="F278" s="12" t="str">
        <f t="shared" si="40"/>
        <v/>
      </c>
      <c r="G278" s="13" t="str">
        <f t="shared" si="41"/>
        <v/>
      </c>
    </row>
    <row r="279" spans="1:7">
      <c r="A279" s="10">
        <f t="shared" si="35"/>
        <v>0.1</v>
      </c>
      <c r="B279" s="9">
        <f t="shared" si="36"/>
        <v>240</v>
      </c>
      <c r="C279" s="11" t="str">
        <f t="shared" si="37"/>
        <v/>
      </c>
      <c r="D279" s="12" t="str">
        <f t="shared" si="38"/>
        <v/>
      </c>
      <c r="E279" s="12" t="str">
        <f t="shared" si="39"/>
        <v/>
      </c>
      <c r="F279" s="12" t="str">
        <f t="shared" si="40"/>
        <v/>
      </c>
      <c r="G279" s="13" t="str">
        <f t="shared" si="41"/>
        <v/>
      </c>
    </row>
    <row r="280" spans="1:7">
      <c r="A280" s="10">
        <f t="shared" si="35"/>
        <v>0.1</v>
      </c>
      <c r="B280" s="9">
        <f t="shared" si="36"/>
        <v>240</v>
      </c>
      <c r="C280" s="11" t="str">
        <f t="shared" si="37"/>
        <v/>
      </c>
      <c r="D280" s="12" t="str">
        <f t="shared" si="38"/>
        <v/>
      </c>
      <c r="E280" s="12" t="str">
        <f t="shared" si="39"/>
        <v/>
      </c>
      <c r="F280" s="12" t="str">
        <f t="shared" si="40"/>
        <v/>
      </c>
      <c r="G280" s="13" t="str">
        <f t="shared" si="41"/>
        <v/>
      </c>
    </row>
    <row r="281" spans="1:7">
      <c r="A281" s="10">
        <f t="shared" si="35"/>
        <v>0.1</v>
      </c>
      <c r="B281" s="9">
        <f t="shared" si="36"/>
        <v>240</v>
      </c>
      <c r="C281" s="11" t="str">
        <f t="shared" si="37"/>
        <v/>
      </c>
      <c r="D281" s="12" t="str">
        <f t="shared" si="38"/>
        <v/>
      </c>
      <c r="E281" s="12" t="str">
        <f t="shared" si="39"/>
        <v/>
      </c>
      <c r="F281" s="12" t="str">
        <f t="shared" si="40"/>
        <v/>
      </c>
      <c r="G281" s="13" t="str">
        <f t="shared" si="41"/>
        <v/>
      </c>
    </row>
    <row r="282" spans="1:7">
      <c r="A282" s="10">
        <f t="shared" si="35"/>
        <v>0.1</v>
      </c>
      <c r="B282" s="9">
        <f t="shared" si="36"/>
        <v>240</v>
      </c>
      <c r="C282" s="11" t="str">
        <f t="shared" si="37"/>
        <v/>
      </c>
      <c r="D282" s="12" t="str">
        <f t="shared" si="38"/>
        <v/>
      </c>
      <c r="E282" s="12" t="str">
        <f t="shared" si="39"/>
        <v/>
      </c>
      <c r="F282" s="12" t="str">
        <f t="shared" si="40"/>
        <v/>
      </c>
      <c r="G282" s="13" t="str">
        <f t="shared" si="41"/>
        <v/>
      </c>
    </row>
    <row r="283" spans="1:7">
      <c r="A283" s="10">
        <f t="shared" si="35"/>
        <v>0.1</v>
      </c>
      <c r="B283" s="9">
        <f t="shared" si="36"/>
        <v>240</v>
      </c>
      <c r="C283" s="11" t="str">
        <f t="shared" si="37"/>
        <v/>
      </c>
      <c r="D283" s="12" t="str">
        <f t="shared" si="38"/>
        <v/>
      </c>
      <c r="E283" s="12" t="str">
        <f t="shared" si="39"/>
        <v/>
      </c>
      <c r="F283" s="12" t="str">
        <f t="shared" si="40"/>
        <v/>
      </c>
      <c r="G283" s="13" t="str">
        <f t="shared" si="41"/>
        <v/>
      </c>
    </row>
    <row r="284" spans="1:7">
      <c r="A284" s="10">
        <f t="shared" si="35"/>
        <v>0.1</v>
      </c>
      <c r="B284" s="9">
        <f t="shared" si="36"/>
        <v>240</v>
      </c>
      <c r="C284" s="11" t="str">
        <f t="shared" si="37"/>
        <v/>
      </c>
      <c r="D284" s="12" t="str">
        <f t="shared" si="38"/>
        <v/>
      </c>
      <c r="E284" s="12" t="str">
        <f t="shared" si="39"/>
        <v/>
      </c>
      <c r="F284" s="12" t="str">
        <f t="shared" si="40"/>
        <v/>
      </c>
      <c r="G284" s="13" t="str">
        <f t="shared" si="41"/>
        <v/>
      </c>
    </row>
    <row r="285" spans="1:7">
      <c r="A285" s="10">
        <f t="shared" si="35"/>
        <v>0.1</v>
      </c>
      <c r="B285" s="9">
        <f t="shared" si="36"/>
        <v>240</v>
      </c>
      <c r="C285" s="11" t="str">
        <f t="shared" si="37"/>
        <v/>
      </c>
      <c r="D285" s="12" t="str">
        <f t="shared" si="38"/>
        <v/>
      </c>
      <c r="E285" s="12" t="str">
        <f t="shared" si="39"/>
        <v/>
      </c>
      <c r="F285" s="12" t="str">
        <f t="shared" si="40"/>
        <v/>
      </c>
      <c r="G285" s="13" t="str">
        <f t="shared" si="41"/>
        <v/>
      </c>
    </row>
    <row r="286" spans="1:7">
      <c r="A286" s="10">
        <f t="shared" si="35"/>
        <v>0.1</v>
      </c>
      <c r="B286" s="9">
        <f t="shared" si="36"/>
        <v>240</v>
      </c>
      <c r="C286" s="11" t="str">
        <f t="shared" si="37"/>
        <v/>
      </c>
      <c r="D286" s="12" t="str">
        <f t="shared" si="38"/>
        <v/>
      </c>
      <c r="E286" s="12" t="str">
        <f t="shared" si="39"/>
        <v/>
      </c>
      <c r="F286" s="12" t="str">
        <f t="shared" si="40"/>
        <v/>
      </c>
      <c r="G286" s="13" t="str">
        <f t="shared" si="41"/>
        <v/>
      </c>
    </row>
    <row r="287" spans="1:7">
      <c r="A287" s="10">
        <f t="shared" si="35"/>
        <v>0.1</v>
      </c>
      <c r="B287" s="9">
        <f t="shared" si="36"/>
        <v>240</v>
      </c>
      <c r="C287" s="11" t="str">
        <f t="shared" si="37"/>
        <v/>
      </c>
      <c r="D287" s="12" t="str">
        <f t="shared" si="38"/>
        <v/>
      </c>
      <c r="E287" s="12" t="str">
        <f t="shared" si="39"/>
        <v/>
      </c>
      <c r="F287" s="12" t="str">
        <f t="shared" si="40"/>
        <v/>
      </c>
      <c r="G287" s="13" t="str">
        <f t="shared" si="41"/>
        <v/>
      </c>
    </row>
    <row r="288" spans="1:7">
      <c r="A288" s="10">
        <f t="shared" si="35"/>
        <v>0.1</v>
      </c>
      <c r="B288" s="9">
        <f t="shared" si="36"/>
        <v>240</v>
      </c>
      <c r="C288" s="11" t="str">
        <f t="shared" si="37"/>
        <v/>
      </c>
      <c r="D288" s="12" t="str">
        <f t="shared" si="38"/>
        <v/>
      </c>
      <c r="E288" s="12" t="str">
        <f t="shared" si="39"/>
        <v/>
      </c>
      <c r="F288" s="12" t="str">
        <f t="shared" si="40"/>
        <v/>
      </c>
      <c r="G288" s="13" t="str">
        <f t="shared" si="41"/>
        <v/>
      </c>
    </row>
    <row r="289" spans="1:7">
      <c r="A289" s="10">
        <f t="shared" si="35"/>
        <v>0.1</v>
      </c>
      <c r="B289" s="9">
        <f t="shared" si="36"/>
        <v>240</v>
      </c>
      <c r="C289" s="11" t="str">
        <f t="shared" si="37"/>
        <v/>
      </c>
      <c r="D289" s="12" t="str">
        <f t="shared" si="38"/>
        <v/>
      </c>
      <c r="E289" s="12" t="str">
        <f t="shared" si="39"/>
        <v/>
      </c>
      <c r="F289" s="12" t="str">
        <f t="shared" si="40"/>
        <v/>
      </c>
      <c r="G289" s="13" t="str">
        <f t="shared" si="41"/>
        <v/>
      </c>
    </row>
    <row r="290" spans="1:7">
      <c r="A290" s="10">
        <f t="shared" si="35"/>
        <v>0.1</v>
      </c>
      <c r="B290" s="9">
        <f t="shared" si="36"/>
        <v>240</v>
      </c>
      <c r="C290" s="11" t="str">
        <f t="shared" si="37"/>
        <v/>
      </c>
      <c r="D290" s="12" t="str">
        <f t="shared" si="38"/>
        <v/>
      </c>
      <c r="E290" s="12" t="str">
        <f t="shared" si="39"/>
        <v/>
      </c>
      <c r="F290" s="12" t="str">
        <f t="shared" si="40"/>
        <v/>
      </c>
      <c r="G290" s="13" t="str">
        <f t="shared" si="41"/>
        <v/>
      </c>
    </row>
    <row r="291" spans="1:7">
      <c r="A291" s="10">
        <f t="shared" si="35"/>
        <v>0.1</v>
      </c>
      <c r="B291" s="9">
        <f t="shared" si="36"/>
        <v>240</v>
      </c>
      <c r="C291" s="11" t="str">
        <f t="shared" si="37"/>
        <v/>
      </c>
      <c r="D291" s="12" t="str">
        <f t="shared" si="38"/>
        <v/>
      </c>
      <c r="E291" s="12" t="str">
        <f t="shared" si="39"/>
        <v/>
      </c>
      <c r="F291" s="12" t="str">
        <f t="shared" si="40"/>
        <v/>
      </c>
      <c r="G291" s="13" t="str">
        <f t="shared" si="41"/>
        <v/>
      </c>
    </row>
    <row r="292" spans="1:7">
      <c r="A292" s="10">
        <f t="shared" si="35"/>
        <v>0.1</v>
      </c>
      <c r="B292" s="9">
        <f t="shared" si="36"/>
        <v>240</v>
      </c>
      <c r="C292" s="11" t="str">
        <f t="shared" si="37"/>
        <v/>
      </c>
      <c r="D292" s="12" t="str">
        <f t="shared" si="38"/>
        <v/>
      </c>
      <c r="E292" s="12" t="str">
        <f t="shared" si="39"/>
        <v/>
      </c>
      <c r="F292" s="12" t="str">
        <f t="shared" si="40"/>
        <v/>
      </c>
      <c r="G292" s="13" t="str">
        <f t="shared" si="41"/>
        <v/>
      </c>
    </row>
    <row r="293" spans="1:7">
      <c r="A293" s="10">
        <f t="shared" si="35"/>
        <v>0.1</v>
      </c>
      <c r="B293" s="9">
        <f t="shared" si="36"/>
        <v>240</v>
      </c>
      <c r="C293" s="11" t="str">
        <f t="shared" si="37"/>
        <v/>
      </c>
      <c r="D293" s="12" t="str">
        <f t="shared" si="38"/>
        <v/>
      </c>
      <c r="E293" s="12" t="str">
        <f t="shared" si="39"/>
        <v/>
      </c>
      <c r="F293" s="12" t="str">
        <f t="shared" si="40"/>
        <v/>
      </c>
      <c r="G293" s="13" t="str">
        <f t="shared" si="41"/>
        <v/>
      </c>
    </row>
    <row r="294" spans="1:7">
      <c r="A294" s="10">
        <f t="shared" si="35"/>
        <v>0.1</v>
      </c>
      <c r="B294" s="9">
        <f t="shared" si="36"/>
        <v>240</v>
      </c>
      <c r="C294" s="11" t="str">
        <f t="shared" si="37"/>
        <v/>
      </c>
      <c r="D294" s="12" t="str">
        <f t="shared" si="38"/>
        <v/>
      </c>
      <c r="E294" s="12" t="str">
        <f t="shared" si="39"/>
        <v/>
      </c>
      <c r="F294" s="12" t="str">
        <f t="shared" si="40"/>
        <v/>
      </c>
      <c r="G294" s="13" t="str">
        <f t="shared" si="41"/>
        <v/>
      </c>
    </row>
    <row r="295" spans="1:7">
      <c r="A295" s="10">
        <f t="shared" si="35"/>
        <v>0.1</v>
      </c>
      <c r="B295" s="9">
        <f t="shared" si="36"/>
        <v>240</v>
      </c>
      <c r="C295" s="11" t="str">
        <f t="shared" si="37"/>
        <v/>
      </c>
      <c r="D295" s="12" t="str">
        <f t="shared" si="38"/>
        <v/>
      </c>
      <c r="E295" s="12" t="str">
        <f t="shared" si="39"/>
        <v/>
      </c>
      <c r="F295" s="12" t="str">
        <f t="shared" si="40"/>
        <v/>
      </c>
      <c r="G295" s="13" t="str">
        <f t="shared" si="41"/>
        <v/>
      </c>
    </row>
    <row r="296" spans="1:7">
      <c r="A296" s="10">
        <f t="shared" si="35"/>
        <v>0.1</v>
      </c>
      <c r="B296" s="9">
        <f t="shared" si="36"/>
        <v>240</v>
      </c>
      <c r="C296" s="11" t="str">
        <f t="shared" si="37"/>
        <v/>
      </c>
      <c r="D296" s="12" t="str">
        <f t="shared" si="38"/>
        <v/>
      </c>
      <c r="E296" s="12" t="str">
        <f t="shared" si="39"/>
        <v/>
      </c>
      <c r="F296" s="12" t="str">
        <f t="shared" si="40"/>
        <v/>
      </c>
      <c r="G296" s="13" t="str">
        <f t="shared" si="41"/>
        <v/>
      </c>
    </row>
    <row r="297" spans="1:7">
      <c r="A297" s="10">
        <f t="shared" si="35"/>
        <v>0.1</v>
      </c>
      <c r="B297" s="9">
        <f t="shared" si="36"/>
        <v>240</v>
      </c>
      <c r="C297" s="11" t="str">
        <f t="shared" si="37"/>
        <v/>
      </c>
      <c r="D297" s="12" t="str">
        <f t="shared" si="38"/>
        <v/>
      </c>
      <c r="E297" s="12" t="str">
        <f t="shared" si="39"/>
        <v/>
      </c>
      <c r="F297" s="12" t="str">
        <f t="shared" si="40"/>
        <v/>
      </c>
      <c r="G297" s="13" t="str">
        <f t="shared" si="41"/>
        <v/>
      </c>
    </row>
    <row r="298" spans="1:7">
      <c r="A298" s="10">
        <f t="shared" si="35"/>
        <v>0.1</v>
      </c>
      <c r="B298" s="9">
        <f t="shared" si="36"/>
        <v>240</v>
      </c>
      <c r="C298" s="11" t="str">
        <f t="shared" si="37"/>
        <v/>
      </c>
      <c r="D298" s="12" t="str">
        <f t="shared" si="38"/>
        <v/>
      </c>
      <c r="E298" s="12" t="str">
        <f t="shared" si="39"/>
        <v/>
      </c>
      <c r="F298" s="12" t="str">
        <f t="shared" si="40"/>
        <v/>
      </c>
      <c r="G298" s="13" t="str">
        <f t="shared" si="41"/>
        <v/>
      </c>
    </row>
    <row r="299" spans="1:7">
      <c r="A299" s="10">
        <f t="shared" si="35"/>
        <v>0.1</v>
      </c>
      <c r="B299" s="9">
        <f t="shared" si="36"/>
        <v>240</v>
      </c>
      <c r="C299" s="11" t="str">
        <f t="shared" si="37"/>
        <v/>
      </c>
      <c r="D299" s="12" t="str">
        <f t="shared" si="38"/>
        <v/>
      </c>
      <c r="E299" s="12" t="str">
        <f t="shared" si="39"/>
        <v/>
      </c>
      <c r="F299" s="12" t="str">
        <f t="shared" si="40"/>
        <v/>
      </c>
      <c r="G299" s="13" t="str">
        <f t="shared" si="41"/>
        <v/>
      </c>
    </row>
    <row r="300" spans="1:7">
      <c r="A300" s="10">
        <f t="shared" si="35"/>
        <v>0.1</v>
      </c>
      <c r="B300" s="9">
        <f t="shared" si="36"/>
        <v>240</v>
      </c>
      <c r="C300" s="11" t="str">
        <f t="shared" si="37"/>
        <v/>
      </c>
      <c r="D300" s="12" t="str">
        <f t="shared" si="38"/>
        <v/>
      </c>
      <c r="E300" s="12" t="str">
        <f t="shared" si="39"/>
        <v/>
      </c>
      <c r="F300" s="12" t="str">
        <f t="shared" si="40"/>
        <v/>
      </c>
      <c r="G300" s="13" t="str">
        <f t="shared" si="41"/>
        <v/>
      </c>
    </row>
    <row r="301" spans="1:7">
      <c r="A301" s="10">
        <f t="shared" si="35"/>
        <v>0.1</v>
      </c>
      <c r="B301" s="9">
        <f t="shared" si="36"/>
        <v>240</v>
      </c>
      <c r="C301" s="11" t="str">
        <f t="shared" si="37"/>
        <v/>
      </c>
      <c r="D301" s="12" t="str">
        <f t="shared" si="38"/>
        <v/>
      </c>
      <c r="E301" s="12" t="str">
        <f t="shared" si="39"/>
        <v/>
      </c>
      <c r="F301" s="12" t="str">
        <f t="shared" si="40"/>
        <v/>
      </c>
      <c r="G301" s="13" t="str">
        <f t="shared" si="41"/>
        <v/>
      </c>
    </row>
    <row r="302" spans="1:7">
      <c r="A302" s="10">
        <f t="shared" si="35"/>
        <v>0.1</v>
      </c>
      <c r="B302" s="9">
        <f t="shared" si="36"/>
        <v>240</v>
      </c>
      <c r="C302" s="11" t="str">
        <f t="shared" si="37"/>
        <v/>
      </c>
      <c r="D302" s="12" t="str">
        <f t="shared" si="38"/>
        <v/>
      </c>
      <c r="E302" s="12" t="str">
        <f t="shared" si="39"/>
        <v/>
      </c>
      <c r="F302" s="12" t="str">
        <f t="shared" si="40"/>
        <v/>
      </c>
      <c r="G302" s="13" t="str">
        <f t="shared" si="41"/>
        <v/>
      </c>
    </row>
    <row r="303" spans="1:7">
      <c r="A303" s="10">
        <f t="shared" si="35"/>
        <v>0.1</v>
      </c>
      <c r="B303" s="9">
        <f t="shared" si="36"/>
        <v>240</v>
      </c>
      <c r="C303" s="11" t="str">
        <f t="shared" si="37"/>
        <v/>
      </c>
      <c r="D303" s="12" t="str">
        <f t="shared" si="38"/>
        <v/>
      </c>
      <c r="E303" s="12" t="str">
        <f t="shared" si="39"/>
        <v/>
      </c>
      <c r="F303" s="12" t="str">
        <f t="shared" si="40"/>
        <v/>
      </c>
      <c r="G303" s="13" t="str">
        <f t="shared" si="41"/>
        <v/>
      </c>
    </row>
    <row r="304" spans="1:7">
      <c r="A304" s="10">
        <f t="shared" si="35"/>
        <v>0.1</v>
      </c>
      <c r="B304" s="9">
        <f t="shared" si="36"/>
        <v>240</v>
      </c>
      <c r="C304" s="11" t="str">
        <f t="shared" si="37"/>
        <v/>
      </c>
      <c r="D304" s="12" t="str">
        <f t="shared" si="38"/>
        <v/>
      </c>
      <c r="E304" s="12" t="str">
        <f t="shared" si="39"/>
        <v/>
      </c>
      <c r="F304" s="12" t="str">
        <f t="shared" si="40"/>
        <v/>
      </c>
      <c r="G304" s="13" t="str">
        <f t="shared" si="41"/>
        <v/>
      </c>
    </row>
    <row r="305" spans="1:7">
      <c r="A305" s="10">
        <f t="shared" si="35"/>
        <v>0.1</v>
      </c>
      <c r="B305" s="9">
        <f t="shared" si="36"/>
        <v>240</v>
      </c>
      <c r="C305" s="11" t="str">
        <f t="shared" si="37"/>
        <v/>
      </c>
      <c r="D305" s="12" t="str">
        <f t="shared" si="38"/>
        <v/>
      </c>
      <c r="E305" s="12" t="str">
        <f t="shared" si="39"/>
        <v/>
      </c>
      <c r="F305" s="12" t="str">
        <f t="shared" si="40"/>
        <v/>
      </c>
      <c r="G305" s="13" t="str">
        <f t="shared" si="41"/>
        <v/>
      </c>
    </row>
    <row r="306" spans="1:7">
      <c r="A306" s="10">
        <f t="shared" si="35"/>
        <v>0.1</v>
      </c>
      <c r="B306" s="9">
        <f t="shared" si="36"/>
        <v>240</v>
      </c>
      <c r="C306" s="11" t="str">
        <f t="shared" si="37"/>
        <v/>
      </c>
      <c r="D306" s="12" t="str">
        <f t="shared" si="38"/>
        <v/>
      </c>
      <c r="E306" s="12" t="str">
        <f t="shared" si="39"/>
        <v/>
      </c>
      <c r="F306" s="12" t="str">
        <f t="shared" si="40"/>
        <v/>
      </c>
      <c r="G306" s="13" t="str">
        <f t="shared" si="41"/>
        <v/>
      </c>
    </row>
    <row r="307" spans="1:7">
      <c r="A307" s="10">
        <f t="shared" si="35"/>
        <v>0.1</v>
      </c>
      <c r="B307" s="9">
        <f t="shared" si="36"/>
        <v>240</v>
      </c>
      <c r="C307" s="11" t="str">
        <f t="shared" si="37"/>
        <v/>
      </c>
      <c r="D307" s="12" t="str">
        <f t="shared" si="38"/>
        <v/>
      </c>
      <c r="E307" s="12" t="str">
        <f t="shared" si="39"/>
        <v/>
      </c>
      <c r="F307" s="12" t="str">
        <f t="shared" si="40"/>
        <v/>
      </c>
      <c r="G307" s="13" t="str">
        <f t="shared" si="41"/>
        <v/>
      </c>
    </row>
    <row r="308" spans="1:7">
      <c r="A308" s="4"/>
      <c r="C308" s="11"/>
      <c r="D308" s="14"/>
      <c r="E308" s="14"/>
      <c r="F308" s="14"/>
      <c r="G308" s="15"/>
    </row>
    <row r="309" spans="1:7">
      <c r="A309" s="4"/>
      <c r="C309" s="11"/>
      <c r="D309" s="14"/>
      <c r="E309" s="14"/>
      <c r="F309" s="14"/>
      <c r="G309" s="15"/>
    </row>
    <row r="310" spans="1:7">
      <c r="A310" s="4"/>
      <c r="C310" s="11"/>
      <c r="D310" s="14"/>
      <c r="E310" s="14"/>
      <c r="F310" s="14"/>
      <c r="G310" s="15"/>
    </row>
    <row r="311" spans="1:7">
      <c r="A311" s="4"/>
      <c r="C311" s="11"/>
      <c r="D311" s="14"/>
      <c r="E311" s="14"/>
      <c r="F311" s="14"/>
      <c r="G311" s="15"/>
    </row>
    <row r="312" spans="1:7">
      <c r="A312" s="4"/>
      <c r="C312" s="11"/>
      <c r="D312" s="14"/>
      <c r="E312" s="14"/>
      <c r="F312" s="14"/>
      <c r="G312" s="15"/>
    </row>
    <row r="313" spans="1:7">
      <c r="A313" s="4"/>
      <c r="C313" s="11"/>
      <c r="D313" s="14"/>
      <c r="E313" s="14"/>
      <c r="F313" s="14"/>
      <c r="G313" s="15"/>
    </row>
    <row r="314" spans="1:7">
      <c r="A314" s="4"/>
      <c r="C314" s="11"/>
      <c r="D314" s="14"/>
      <c r="E314" s="14"/>
      <c r="F314" s="14"/>
      <c r="G314" s="15"/>
    </row>
    <row r="315" spans="1:7">
      <c r="A315" s="4"/>
      <c r="C315" s="11"/>
      <c r="D315" s="14"/>
      <c r="E315" s="14"/>
      <c r="F315" s="14"/>
      <c r="G315" s="15"/>
    </row>
    <row r="316" spans="1:7">
      <c r="A316" s="4"/>
      <c r="C316" s="11"/>
      <c r="D316" s="14"/>
      <c r="E316" s="14"/>
      <c r="F316" s="14"/>
      <c r="G316" s="15"/>
    </row>
    <row r="317" spans="1:7">
      <c r="A317" s="4"/>
      <c r="C317" s="11"/>
      <c r="D317" s="14"/>
      <c r="E317" s="14"/>
      <c r="F317" s="14"/>
      <c r="G317" s="15"/>
    </row>
    <row r="318" spans="1:7">
      <c r="A318" s="4"/>
      <c r="C318" s="11"/>
      <c r="D318" s="14"/>
      <c r="E318" s="14"/>
      <c r="F318" s="14"/>
      <c r="G318" s="15"/>
    </row>
    <row r="319" spans="1:7">
      <c r="A319" s="4"/>
      <c r="C319" s="11"/>
      <c r="D319" s="14"/>
      <c r="E319" s="14"/>
      <c r="F319" s="14"/>
      <c r="G319" s="15"/>
    </row>
    <row r="320" spans="1:7">
      <c r="A320" s="4"/>
      <c r="C320" s="11"/>
      <c r="D320" s="14"/>
      <c r="E320" s="14"/>
      <c r="F320" s="14"/>
      <c r="G320" s="15"/>
    </row>
    <row r="321" spans="3:7">
      <c r="C321" s="11"/>
      <c r="D321" s="14"/>
      <c r="E321" s="14"/>
      <c r="F321" s="14"/>
      <c r="G321" s="15"/>
    </row>
    <row r="322" spans="3:7">
      <c r="C322" s="11"/>
      <c r="D322" s="14"/>
      <c r="E322" s="14"/>
      <c r="F322" s="14"/>
      <c r="G322" s="15"/>
    </row>
    <row r="323" spans="3:7">
      <c r="C323" s="11"/>
      <c r="D323" s="14"/>
      <c r="E323" s="14"/>
      <c r="F323" s="14"/>
      <c r="G323" s="15"/>
    </row>
    <row r="324" spans="3:7">
      <c r="C324" s="11"/>
      <c r="D324" s="14"/>
      <c r="E324" s="14"/>
      <c r="F324" s="14"/>
      <c r="G324" s="15"/>
    </row>
    <row r="325" spans="3:7">
      <c r="C325" s="11"/>
      <c r="D325" s="14"/>
      <c r="E325" s="14"/>
      <c r="F325" s="14"/>
      <c r="G325" s="15"/>
    </row>
    <row r="326" spans="3:7">
      <c r="C326" s="11"/>
      <c r="D326" s="14"/>
      <c r="E326" s="14"/>
      <c r="F326" s="14"/>
      <c r="G326" s="15"/>
    </row>
    <row r="327" spans="3:7">
      <c r="C327" s="11"/>
      <c r="D327" s="14"/>
      <c r="E327" s="14"/>
      <c r="F327" s="14"/>
      <c r="G327" s="15"/>
    </row>
    <row r="328" spans="3:7">
      <c r="C328" s="11"/>
      <c r="D328" s="14"/>
      <c r="E328" s="14"/>
      <c r="F328" s="14"/>
      <c r="G328" s="15"/>
    </row>
    <row r="329" spans="3:7">
      <c r="C329" s="11"/>
      <c r="D329" s="14"/>
      <c r="E329" s="14"/>
      <c r="F329" s="14"/>
      <c r="G329" s="15"/>
    </row>
    <row r="330" spans="3:7">
      <c r="C330" s="11"/>
      <c r="D330" s="14"/>
      <c r="E330" s="14"/>
      <c r="F330" s="14"/>
      <c r="G330" s="15"/>
    </row>
    <row r="331" spans="3:7">
      <c r="C331" s="11"/>
      <c r="D331" s="14"/>
      <c r="E331" s="14"/>
      <c r="F331" s="14"/>
      <c r="G331" s="15"/>
    </row>
    <row r="332" spans="3:7">
      <c r="C332" s="11"/>
      <c r="D332" s="14"/>
      <c r="E332" s="14"/>
      <c r="F332" s="14"/>
      <c r="G332" s="15"/>
    </row>
    <row r="333" spans="3:7">
      <c r="C333" s="11"/>
      <c r="D333" s="14"/>
      <c r="E333" s="14"/>
      <c r="F333" s="14"/>
      <c r="G333" s="15"/>
    </row>
    <row r="334" spans="3:7">
      <c r="C334" s="11"/>
      <c r="D334" s="14"/>
      <c r="E334" s="14"/>
      <c r="F334" s="14"/>
      <c r="G334" s="15"/>
    </row>
    <row r="335" spans="3:7">
      <c r="C335" s="11"/>
      <c r="D335" s="14"/>
      <c r="E335" s="14"/>
      <c r="F335" s="14"/>
      <c r="G335" s="15"/>
    </row>
    <row r="336" spans="3:7">
      <c r="C336" s="11"/>
      <c r="D336" s="14"/>
      <c r="E336" s="14"/>
      <c r="F336" s="14"/>
      <c r="G336" s="15"/>
    </row>
    <row r="337" spans="3:7">
      <c r="C337" s="11"/>
      <c r="D337" s="14"/>
      <c r="E337" s="14"/>
      <c r="F337" s="14"/>
      <c r="G337" s="15"/>
    </row>
    <row r="338" spans="3:7">
      <c r="C338" s="11"/>
      <c r="D338" s="14"/>
      <c r="E338" s="14"/>
      <c r="F338" s="14"/>
      <c r="G338" s="15"/>
    </row>
    <row r="339" spans="3:7">
      <c r="C339" s="11"/>
      <c r="D339" s="14"/>
      <c r="E339" s="14"/>
      <c r="F339" s="14"/>
      <c r="G339" s="15"/>
    </row>
    <row r="340" spans="3:7">
      <c r="C340" s="11"/>
      <c r="D340" s="14"/>
      <c r="E340" s="14"/>
      <c r="F340" s="14"/>
      <c r="G340" s="15"/>
    </row>
    <row r="341" spans="3:7">
      <c r="C341" s="11"/>
      <c r="D341" s="14"/>
      <c r="E341" s="14"/>
      <c r="F341" s="14"/>
      <c r="G341" s="15"/>
    </row>
    <row r="342" spans="3:7">
      <c r="C342" s="11"/>
      <c r="D342" s="14"/>
      <c r="E342" s="14"/>
      <c r="F342" s="14"/>
      <c r="G342" s="15"/>
    </row>
    <row r="343" spans="3:7">
      <c r="C343" s="11"/>
      <c r="D343" s="14"/>
      <c r="E343" s="14"/>
      <c r="F343" s="14"/>
      <c r="G343" s="15"/>
    </row>
    <row r="344" spans="3:7">
      <c r="C344" s="11"/>
      <c r="D344" s="14"/>
      <c r="E344" s="14"/>
      <c r="F344" s="14"/>
      <c r="G344" s="15"/>
    </row>
    <row r="345" spans="3:7">
      <c r="C345" s="11"/>
      <c r="D345" s="14"/>
      <c r="E345" s="14"/>
      <c r="F345" s="14"/>
      <c r="G345" s="15"/>
    </row>
    <row r="346" spans="3:7">
      <c r="C346" s="11"/>
      <c r="D346" s="14"/>
      <c r="E346" s="14"/>
      <c r="F346" s="14"/>
      <c r="G346" s="15"/>
    </row>
    <row r="347" spans="3:7">
      <c r="C347" s="11"/>
      <c r="D347" s="14"/>
      <c r="E347" s="14"/>
      <c r="F347" s="14"/>
      <c r="G347" s="15"/>
    </row>
    <row r="348" spans="3:7">
      <c r="C348" s="11"/>
      <c r="D348" s="14"/>
      <c r="E348" s="14"/>
      <c r="F348" s="14"/>
      <c r="G348" s="15"/>
    </row>
    <row r="349" spans="3:7">
      <c r="C349" s="16"/>
      <c r="D349" s="17"/>
      <c r="E349" s="17"/>
      <c r="F349" s="17"/>
      <c r="G349" s="18"/>
    </row>
  </sheetData>
  <mergeCells count="6">
    <mergeCell ref="E5:F5"/>
    <mergeCell ref="C5:D5"/>
    <mergeCell ref="C7:D7"/>
    <mergeCell ref="C6:D6"/>
    <mergeCell ref="E7:F7"/>
    <mergeCell ref="E6:F6"/>
  </mergeCells>
  <pageMargins left="0.7" right="0.7" top="0.75" bottom="0.75" header="0.3" footer="0.3"/>
  <pageSetup paperSize="9" orientation="portrait" horizontalDpi="200" verticalDpi="200" r:id="rId1"/>
  <ignoredErrors>
    <ignoredError sqref="C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2011-04-11T05:34:48Z</dcterms:created>
  <dcterms:modified xsi:type="dcterms:W3CDTF">2011-04-11T06:54:44Z</dcterms:modified>
</cp:coreProperties>
</file>